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80" windowHeight="13740" tabRatio="680" activeTab="0"/>
  </bookViews>
  <sheets>
    <sheet name="Step 1A" sheetId="1" r:id="rId1"/>
    <sheet name="Step 1B" sheetId="2" r:id="rId2"/>
    <sheet name="Step 1C" sheetId="3" r:id="rId3"/>
    <sheet name="Step 2" sheetId="4" r:id="rId4"/>
    <sheet name="Step 2A" sheetId="5" r:id="rId5"/>
    <sheet name="Step 2B" sheetId="6" r:id="rId6"/>
    <sheet name="Step 3" sheetId="7" r:id="rId7"/>
    <sheet name="Step 4" sheetId="8" r:id="rId8"/>
    <sheet name="Step 5A" sheetId="9" r:id="rId9"/>
    <sheet name="Step 5B" sheetId="10" r:id="rId10"/>
    <sheet name="Step 5C" sheetId="11" r:id="rId11"/>
    <sheet name="Step 7" sheetId="12" r:id="rId12"/>
    <sheet name="Step 8A" sheetId="13" r:id="rId13"/>
    <sheet name="Step 8B" sheetId="14" r:id="rId14"/>
  </sheets>
  <definedNames>
    <definedName name="_xlnm.Print_Area" localSheetId="0">'Step 1A'!$A$1:$E$211</definedName>
    <definedName name="_xlnm.Print_Area" localSheetId="1">'Step 1B'!$A$1:$E$416</definedName>
    <definedName name="_xlnm.Print_Area" localSheetId="2">'Step 1C'!$A$1:$E$55</definedName>
    <definedName name="_xlnm.Print_Area" localSheetId="3">'Step 2'!$A$1:$E$57</definedName>
    <definedName name="_xlnm.Print_Area" localSheetId="4">'Step 2A'!$A$1:$E$75</definedName>
    <definedName name="_xlnm.Print_Area" localSheetId="5">'Step 2B'!$A$1:$E$107</definedName>
    <definedName name="_xlnm.Print_Area" localSheetId="6">'Step 3'!$A$1:$E$68</definedName>
    <definedName name="_xlnm.Print_Area" localSheetId="7">'Step 4'!$A$1:$E$464</definedName>
    <definedName name="_xlnm.Print_Area" localSheetId="8">'Step 5A'!$A$1:$G$68</definedName>
    <definedName name="_xlnm.Print_Area" localSheetId="9">'Step 5B'!$A$1:$G$80</definedName>
    <definedName name="_xlnm.Print_Area" localSheetId="10">'Step 5C'!$A$1:$G$68</definedName>
    <definedName name="_xlnm.Print_Area" localSheetId="11">'Step 7'!$A$1:$E$132</definedName>
  </definedNames>
  <calcPr fullCalcOnLoad="1"/>
</workbook>
</file>

<file path=xl/sharedStrings.xml><?xml version="1.0" encoding="utf-8"?>
<sst xmlns="http://schemas.openxmlformats.org/spreadsheetml/2006/main" count="2846" uniqueCount="495">
  <si>
    <t>Coaching, Consulting or Counselling</t>
  </si>
  <si>
    <t>Expenses</t>
  </si>
  <si>
    <t>Cable or Satellite TV</t>
  </si>
  <si>
    <t xml:space="preserve"> </t>
  </si>
  <si>
    <t>a</t>
  </si>
  <si>
    <t>b</t>
  </si>
  <si>
    <t>c</t>
  </si>
  <si>
    <t>e</t>
  </si>
  <si>
    <t>d</t>
  </si>
  <si>
    <t>Date</t>
  </si>
  <si>
    <t>Legal expenses</t>
  </si>
  <si>
    <t>Accounting expenses</t>
  </si>
  <si>
    <t>Bank Credit card payments</t>
  </si>
  <si>
    <t>Grand total</t>
  </si>
  <si>
    <t>Set aside for New vehicles or Emergency repairs</t>
  </si>
  <si>
    <t>Mortgage, Rent or Lease</t>
  </si>
  <si>
    <t>Main phone line, Long distance and Internet</t>
  </si>
  <si>
    <t>Electricity, Water and Utilities</t>
  </si>
  <si>
    <t>Security system if needed</t>
  </si>
  <si>
    <t>Liability insurance &amp; Life insurance policies</t>
  </si>
  <si>
    <t>Cleaning and Maintenance, Interior and Exterior</t>
  </si>
  <si>
    <t>Property taxes, Insurance and/or Strata fees</t>
  </si>
  <si>
    <t>Vehicle payments, Insurance, Gas and Oil</t>
  </si>
  <si>
    <t>Vehicle Maintenance and Repairs</t>
  </si>
  <si>
    <t>Transit and / or Taxies</t>
  </si>
  <si>
    <r>
      <t xml:space="preserve"> </t>
    </r>
    <r>
      <rPr>
        <b/>
        <sz val="14"/>
        <rFont val="Arial"/>
        <family val="2"/>
      </rPr>
      <t xml:space="preserve">How much does it cost to keep in your basic communication lines? </t>
    </r>
  </si>
  <si>
    <t>Store and Gas Credit card/Charge card payments</t>
  </si>
  <si>
    <t>Loan Payments</t>
  </si>
  <si>
    <t>Total of all expenses on either a weekly, every two weeks or monthly basis.</t>
  </si>
  <si>
    <t xml:space="preserve">How much are credit card and loan payments? </t>
  </si>
  <si>
    <t xml:space="preserve">How much is required for basic delivery actions [work related expenses]? </t>
  </si>
  <si>
    <t xml:space="preserve">How much are basic administration supplies? </t>
  </si>
  <si>
    <t xml:space="preserve">How much is your set aside amount to the Building Fund* and Reserves [savings]? </t>
  </si>
  <si>
    <t>If the building is owned, how much is needed for improvements/upkeep of the building so it retains and increases its value?</t>
  </si>
  <si>
    <t>How much are costs to cover any other taxes, corporate or legal matters?</t>
  </si>
  <si>
    <t>Building Fund, Savings/Reserves. Ideally 5% to 15%</t>
  </si>
  <si>
    <t xml:space="preserve">How much is required for basic promotional* actions?   </t>
  </si>
  <si>
    <t xml:space="preserve">How much are vehicle and transportation costs? </t>
  </si>
  <si>
    <t>Self Improvement Courses</t>
  </si>
  <si>
    <t>f</t>
  </si>
  <si>
    <t>Subtotal</t>
  </si>
  <si>
    <t>Rent, Mortgage or Lease</t>
  </si>
  <si>
    <t>Second mortgage or Secured Line of credit</t>
  </si>
  <si>
    <t>Third mortgage or other Line of credit</t>
  </si>
  <si>
    <t>Main phone line</t>
  </si>
  <si>
    <t>Long distance plan</t>
  </si>
  <si>
    <t>Electricity</t>
  </si>
  <si>
    <t>g</t>
  </si>
  <si>
    <t>Water</t>
  </si>
  <si>
    <t>h</t>
  </si>
  <si>
    <t>Property Taxes</t>
  </si>
  <si>
    <t>i</t>
  </si>
  <si>
    <t>j</t>
  </si>
  <si>
    <t>k</t>
  </si>
  <si>
    <t>l</t>
  </si>
  <si>
    <t>m</t>
  </si>
  <si>
    <t>n</t>
  </si>
  <si>
    <t>Other</t>
  </si>
  <si>
    <t>o</t>
  </si>
  <si>
    <t>p</t>
  </si>
  <si>
    <t xml:space="preserve">How much are costs to cover any other taxes, corporate or legal matters? </t>
  </si>
  <si>
    <t>Legal advice for Investing and Retirement planning</t>
  </si>
  <si>
    <t>Accounting advice for Retirement and Investment planning</t>
  </si>
  <si>
    <t>Life Insurance Policies</t>
  </si>
  <si>
    <t>Liability Insurance Policy</t>
  </si>
  <si>
    <t>Cleaning supplies and equipment</t>
  </si>
  <si>
    <t>Cleaning services</t>
  </si>
  <si>
    <t>Carpet cleaning</t>
  </si>
  <si>
    <t>Yard Maintenance service cost or Equipment</t>
  </si>
  <si>
    <t>Window and Gutter cleaning</t>
  </si>
  <si>
    <t>Appliance maintenance or repair</t>
  </si>
  <si>
    <t xml:space="preserve">If building is owned, how much is needed for improvements/upkeep of the building so it retains and increases its value? </t>
  </si>
  <si>
    <t>Set aside for new Roof</t>
  </si>
  <si>
    <t>Set aside for future Repairs or Renovations</t>
  </si>
  <si>
    <t>Set aside for future Yard work, Landscaping</t>
  </si>
  <si>
    <t>Set aside for Painting</t>
  </si>
  <si>
    <t>Set aside for new Appliances</t>
  </si>
  <si>
    <t>Set aside for new Furniture</t>
  </si>
  <si>
    <t>Basic Medical plan</t>
  </si>
  <si>
    <t>Extended Medical plan</t>
  </si>
  <si>
    <t xml:space="preserve">How much is your set aside amount to the Building Fund and Reserves [savings]? </t>
  </si>
  <si>
    <t>Weekly or Bi-weekly* Savings / Reserves. Ideally 5% to 10% of your income</t>
  </si>
  <si>
    <t>Weekly or Bi-weekly 5% to the General Liability Fund ( See Glossary )</t>
  </si>
  <si>
    <t>Weekly or Bi-weekly amount to the Building Fund ( See Glossary )</t>
  </si>
  <si>
    <t>Retirement savings plan contribution</t>
  </si>
  <si>
    <t xml:space="preserve">How much is required for basic promotional actions?  </t>
  </si>
  <si>
    <t>Cell phones and Services</t>
  </si>
  <si>
    <t>Main vehicle Payment</t>
  </si>
  <si>
    <t>Main vehicle Insurance</t>
  </si>
  <si>
    <t>Main vehicle Gas and Oil</t>
  </si>
  <si>
    <t>Main vehicle Maintenance and Repairs</t>
  </si>
  <si>
    <t>Second vehicle Payment</t>
  </si>
  <si>
    <t>Second vehicle Insurance</t>
  </si>
  <si>
    <t>Second vehicle Gas and Oil</t>
  </si>
  <si>
    <t>Second vehicle Maintenance and Repairs</t>
  </si>
  <si>
    <t>Third vehicle Payment</t>
  </si>
  <si>
    <t>Third vehicle Insurance</t>
  </si>
  <si>
    <t>Third vehicle Gas and Oil</t>
  </si>
  <si>
    <t>Third vehicle Maintenance and Repairs</t>
  </si>
  <si>
    <t>Transit and or Taxies</t>
  </si>
  <si>
    <t>Bank Credit card # 1 payment</t>
  </si>
  <si>
    <t>Bank Credit card # 2 payment</t>
  </si>
  <si>
    <t>Bank Credit card # 3 payment</t>
  </si>
  <si>
    <t>Bank Credit card # 4 payment</t>
  </si>
  <si>
    <t>Store Credit card # 1 payment</t>
  </si>
  <si>
    <t>Store Credit card # 2 payment</t>
  </si>
  <si>
    <t>Store Credit card # 3 payment</t>
  </si>
  <si>
    <t>Store Credit card # 4 payment</t>
  </si>
  <si>
    <t>Gas card # 1 payment</t>
  </si>
  <si>
    <t>Gas card # 2 payment</t>
  </si>
  <si>
    <t xml:space="preserve">l </t>
  </si>
  <si>
    <t xml:space="preserve">How much is required for basic delivery actions? [work related expenses] </t>
  </si>
  <si>
    <t>Total of all expenses on either a weekly, bi-weekly or monthly basis.</t>
  </si>
  <si>
    <t>Once you have figured out your expenses you can go on to Step 2.</t>
  </si>
  <si>
    <t>STEP 2 - GROSS INCOME WORKSHEET</t>
  </si>
  <si>
    <t>INCOME</t>
  </si>
  <si>
    <t>Self employment income</t>
  </si>
  <si>
    <t>Home base or Multilevel work income</t>
  </si>
  <si>
    <t>Income from Rental properties</t>
  </si>
  <si>
    <t>Income from Investments or Securities</t>
  </si>
  <si>
    <t>Other income</t>
  </si>
  <si>
    <t>Grateful acknowledgement is made to L. Ron Hubbard Library for permission to reproduce a selection from the copyrighted works of L. Ron Hubbard.</t>
  </si>
  <si>
    <t>STEP 2A - EMPLOYEE  - AVERAGE INCOME WORKSHEET</t>
  </si>
  <si>
    <t>Income from investments or securities</t>
  </si>
  <si>
    <t>Use one of the following formats:</t>
  </si>
  <si>
    <t>Total Income for four months</t>
  </si>
  <si>
    <t>Note:</t>
  </si>
  <si>
    <t>Total Average CGI</t>
  </si>
  <si>
    <t xml:space="preserve">  </t>
  </si>
  <si>
    <r>
      <rPr>
        <b/>
        <sz val="16"/>
        <rFont val="Arial"/>
        <family val="2"/>
      </rPr>
      <t xml:space="preserve">"The average corrected gross income for the past four months is to be calculated." </t>
    </r>
    <r>
      <rPr>
        <b/>
        <sz val="12"/>
        <rFont val="Arial"/>
        <family val="2"/>
      </rPr>
      <t>(19)</t>
    </r>
  </si>
  <si>
    <t>Gross Income (GI) -  for the weekly, bi-weekly or monthly pay period ending:</t>
  </si>
  <si>
    <t>Other self-employment income</t>
  </si>
  <si>
    <t>Other  income</t>
  </si>
  <si>
    <t>Direct Deductions from the Gross Income:</t>
  </si>
  <si>
    <t>Deductions</t>
  </si>
  <si>
    <t xml:space="preserve">Less Bounced checks </t>
  </si>
  <si>
    <t xml:space="preserve">Plus Bounced check amounts collected ( add this amount back into the GI ) </t>
  </si>
  <si>
    <t>Less Income Tax set aside</t>
  </si>
  <si>
    <t>Less Sales Tax set aside</t>
  </si>
  <si>
    <t>Less any other Tax set aside</t>
  </si>
  <si>
    <t>Plus Income counted from any Refund / Repayment Requests now handled</t>
  </si>
  <si>
    <t xml:space="preserve">Less Bank Service Charges </t>
  </si>
  <si>
    <t>Other Deductions:</t>
  </si>
  <si>
    <t>Less Special Income* Set aside</t>
  </si>
  <si>
    <t>Plus Special Income put back into the Gross Income</t>
  </si>
  <si>
    <t xml:space="preserve">Less Other fees, Restocking costs, etc. </t>
  </si>
  <si>
    <t>Total Deductions</t>
  </si>
  <si>
    <t>Corrected Gross Income (CGI)  for this pay period</t>
  </si>
  <si>
    <t>Corrected Gross Income is the Gross Income minus or plus the items listed in 2 and 3 above.</t>
  </si>
  <si>
    <t xml:space="preserve">Average weekly, bi-weekly or monthly corrected gross income calculation </t>
  </si>
  <si>
    <t>The average corrected gross income for the past four months is to be calculated.</t>
  </si>
  <si>
    <t>For weekly income - add up the CGI for the last 16 weeks then divide the total by 16 = average income</t>
  </si>
  <si>
    <t>For bi-weekly income - add up the CGI for the last 8 periods then divide the total by 8 = average income</t>
  </si>
  <si>
    <t xml:space="preserve">For monthly income - add up the CGI for the last 4 months then divide the total by 4 = average income </t>
  </si>
  <si>
    <t>Divided by the number of pay periods</t>
  </si>
  <si>
    <t xml:space="preserve">Average CGI for you as an Employee  </t>
  </si>
  <si>
    <t>STEP 3 - INCOME AND EXPENSE COMPARISON</t>
  </si>
  <si>
    <t>How much is your weekly, bi-weekly or monthly average CGI income?</t>
  </si>
  <si>
    <t>How much are your weekly, bi-weekly or monthly expenses?</t>
  </si>
  <si>
    <t>What is the difference between the income and the expenses?</t>
  </si>
  <si>
    <t>Note: if the expenses are greater than income you will have a negative figure which will be in brackets.</t>
  </si>
  <si>
    <t>Is your average income more than or is it less than your expenses?</t>
  </si>
  <si>
    <t>Next Step - Do one of the following according to your situation:</t>
  </si>
  <si>
    <r>
      <t xml:space="preserve">                                              </t>
    </r>
    <r>
      <rPr>
        <sz val="8"/>
        <rFont val="Calibri"/>
        <family val="2"/>
      </rPr>
      <t>©</t>
    </r>
    <r>
      <rPr>
        <sz val="8"/>
        <rFont val="Arial"/>
        <family val="2"/>
      </rPr>
      <t xml:space="preserve">2011 Robert Spick. All Rights Reserved. Quoted material by L. Ron Hubbard: </t>
    </r>
    <r>
      <rPr>
        <sz val="8"/>
        <rFont val="Calibri"/>
        <family val="2"/>
      </rPr>
      <t>©</t>
    </r>
    <r>
      <rPr>
        <sz val="8"/>
        <rFont val="Arial"/>
        <family val="2"/>
      </rPr>
      <t>1983 L. Ron Hubbard Library.</t>
    </r>
  </si>
  <si>
    <t xml:space="preserve">                                     Grateful acknowledgement is made to L. Ron Hubbard Library for permission to reproduce a selection from the copyrighted works of L. Ron Hubbard.</t>
  </si>
  <si>
    <t>STEP 4 - REDUCING EXPENSES WORKSHEET</t>
  </si>
  <si>
    <t>Weekly / Bi-weekly Savings / Reserves. Ideally 5% to 10%</t>
  </si>
  <si>
    <t>Weekly / Bi-weekly 5% to the General Liability Fund ( See Glossary )</t>
  </si>
  <si>
    <t>Weekly / Bi-weekly amount to the Building Fund ( See Glossary )</t>
  </si>
  <si>
    <t>Bank Credit card #1 payment</t>
  </si>
  <si>
    <t xml:space="preserve">How much is required for basic delivery actions?  [work related expenses] </t>
  </si>
  <si>
    <t>Total of all expenses on either a weekly, bi-weekly or monthly basis</t>
  </si>
  <si>
    <t>STEP 7 - REGULAR FP ALLOCATION WORKSHEET</t>
  </si>
  <si>
    <t>Gross Income (GI) -  for the weekly, bi-weekly or monthly pay period ending  -   Date:</t>
  </si>
  <si>
    <t xml:space="preserve">Plus Bounced check amounts collected (add this amount back into the GI) </t>
  </si>
  <si>
    <t>Plus Income recovered from any Refund/Repayment Requests now handled</t>
  </si>
  <si>
    <t>Plus Special Income now useable and back into the Corrected Gross Income calculation</t>
  </si>
  <si>
    <t xml:space="preserve">Corrected Gross Income (CGI) </t>
  </si>
  <si>
    <t xml:space="preserve">   Allocations for Reserves, Setasides, Promotion, Past-due bills and Financial Planning</t>
  </si>
  <si>
    <t>10% of CGI to Building Fund Account</t>
  </si>
  <si>
    <t xml:space="preserve">5% of CGI to General Liability Fund </t>
  </si>
  <si>
    <t>Sub total for Basics Allocation</t>
  </si>
  <si>
    <t xml:space="preserve">Remaining Allocation Sum used as part of your weekly Financial Planning meeting                         </t>
  </si>
  <si>
    <t>These remaining funds go into your Main Account along with items 5 b,e and f.</t>
  </si>
  <si>
    <t>The Income remaining is now used to pay the various bills and expenses that need to be covered.</t>
  </si>
  <si>
    <t xml:space="preserve">You use this Allocation Sum, [along with the amount set aside for overdue bills (b) the promotion sum (e) preset  </t>
  </si>
  <si>
    <t xml:space="preserve">budgets (f) and other amounts set aside from earlier weeks] to pay the various bills and expenses, or you set  </t>
  </si>
  <si>
    <t>aside for future expenses, as per the FP#1 that you worked out in Step 4 and the policy on Dateline Paying.</t>
  </si>
  <si>
    <t xml:space="preserve">You will want to keep in mind the earlier Steps and articles covering such things as Dateline Paying to   </t>
  </si>
  <si>
    <r>
      <t xml:space="preserve">help with handling overdue bills, or Bean Theory to help use the money to generate more production </t>
    </r>
    <r>
      <rPr>
        <sz val="12"/>
        <rFont val="Arial"/>
        <family val="2"/>
      </rPr>
      <t xml:space="preserve"> </t>
    </r>
  </si>
  <si>
    <t>and money. Use the Conditions to help work out the best areas to allocate the money to, or the best</t>
  </si>
  <si>
    <t>ways to spend the money to make it work the most for you .</t>
  </si>
  <si>
    <t xml:space="preserve">If you still have funds left over after covering your bills and expenses, you can place them into your </t>
  </si>
  <si>
    <t>Date:</t>
  </si>
  <si>
    <t>STEP 5 A - BILLS SUMMARY WORKSHEET</t>
  </si>
  <si>
    <t xml:space="preserve">   Company Owed</t>
  </si>
  <si>
    <t xml:space="preserve">Total </t>
  </si>
  <si>
    <t xml:space="preserve">Amount </t>
  </si>
  <si>
    <t xml:space="preserve"> Month the Bill </t>
  </si>
  <si>
    <t xml:space="preserve">Monthly </t>
  </si>
  <si>
    <t>Month and Days</t>
  </si>
  <si>
    <t>Owed</t>
  </si>
  <si>
    <t>Past Due</t>
  </si>
  <si>
    <t>was Due</t>
  </si>
  <si>
    <t>Payment</t>
  </si>
  <si>
    <t>example:    Chevron Gas Card</t>
  </si>
  <si>
    <t>Nov 2,  60 days</t>
  </si>
  <si>
    <t>Bill #2</t>
  </si>
  <si>
    <t>Bill #3</t>
  </si>
  <si>
    <t>q</t>
  </si>
  <si>
    <t>r</t>
  </si>
  <si>
    <t xml:space="preserve">Total Owed </t>
  </si>
  <si>
    <t xml:space="preserve">Date: </t>
  </si>
  <si>
    <t>STEP 5 B - ACCOUNTS SUMMARY WORKSHEET</t>
  </si>
  <si>
    <t xml:space="preserve">   Bank and Bank Account  Name</t>
  </si>
  <si>
    <t>Total in Account</t>
  </si>
  <si>
    <t>Checks Outstanding</t>
  </si>
  <si>
    <t>Bank Charges</t>
  </si>
  <si>
    <t>Bounced Checks</t>
  </si>
  <si>
    <t>Reconciled Balance</t>
  </si>
  <si>
    <t>eg.</t>
  </si>
  <si>
    <t xml:space="preserve"> Scotia Bank - Building Fund Account</t>
  </si>
  <si>
    <t xml:space="preserve">                                                Totals</t>
  </si>
  <si>
    <t>Loans Outstanding</t>
  </si>
  <si>
    <t>Total Owed</t>
  </si>
  <si>
    <t>Amount past due</t>
  </si>
  <si>
    <t># Days past due</t>
  </si>
  <si>
    <t>Monthly payment</t>
  </si>
  <si>
    <t>Scotia Bank  - Consolidation loan</t>
  </si>
  <si>
    <t xml:space="preserve">                                                 Totals</t>
  </si>
  <si>
    <t>Totals</t>
  </si>
  <si>
    <t xml:space="preserve">   Name of Person or Company</t>
  </si>
  <si>
    <t>Sandy Smith</t>
  </si>
  <si>
    <t>Months Overdue</t>
  </si>
  <si>
    <t>Total Overdue</t>
  </si>
  <si>
    <t>Total Credit advanced to others</t>
  </si>
  <si>
    <t>Total They Owe</t>
  </si>
  <si>
    <t>Notes (Debts) Possible to Collect</t>
  </si>
  <si>
    <t xml:space="preserve">Owed Monthly </t>
  </si>
  <si>
    <t>Notes (Debts) Past Due</t>
  </si>
  <si>
    <t>Notes (Debts) Apparently Uncollectable</t>
  </si>
  <si>
    <t>Number of Statements mailed to debtors this month?</t>
  </si>
  <si>
    <t>Number of debtors with overdue notes that have been given to a Collections person or company this month?</t>
  </si>
  <si>
    <t>STEP 5 C - INCOME NOTES - COLLECTION SUMMARY</t>
  </si>
  <si>
    <t xml:space="preserve">A 'Note' is also defined as "a written promise to pay a certain sum of money at a certain time." </t>
  </si>
  <si>
    <t>Who you paid</t>
  </si>
  <si>
    <t>What you bought</t>
  </si>
  <si>
    <t>Amount Credit Card</t>
  </si>
  <si>
    <t>Amount Cash, Debit or Check</t>
  </si>
  <si>
    <t>Totals can be listed for weekly, every two weeks or monthly depending on your income and payment periods, but do keep the totals consistent for either weekly, every two weeks or monthly.</t>
  </si>
  <si>
    <t>Once you have figured out your expenses you should calculate your income as per Step 2. Then follow the steps in the More Money Program to help you create financial freedom.</t>
  </si>
  <si>
    <t>Totals can be listed for weekly, every two weeks or monthly depending on income and payment periods, but do keep the totals consistent for either weekly, bi-weekly or monthly.</t>
  </si>
  <si>
    <t>After totalling your Gross Income please go to the next page to read more on how to use this program.</t>
  </si>
  <si>
    <t xml:space="preserve">Date:  </t>
  </si>
  <si>
    <t xml:space="preserve"> Weekly Income</t>
  </si>
  <si>
    <t>STEP 1A - EXPENSE SUMMARY</t>
  </si>
  <si>
    <t>Once you have figured out your average corrected gross income as per the above calculations and instructions then please go onto Step 3</t>
  </si>
  <si>
    <r>
      <rPr>
        <sz val="8"/>
        <rFont val="Calibri"/>
        <family val="2"/>
      </rPr>
      <t>©</t>
    </r>
    <r>
      <rPr>
        <sz val="8"/>
        <rFont val="Arial"/>
        <family val="2"/>
      </rPr>
      <t xml:space="preserve">2011 Robert Spick. All Rights Reserved. Quoted material by L. Ron Hubbard: </t>
    </r>
    <r>
      <rPr>
        <sz val="8"/>
        <rFont val="Calibri"/>
        <family val="2"/>
      </rPr>
      <t>©</t>
    </r>
    <r>
      <rPr>
        <sz val="8"/>
        <rFont val="Arial"/>
        <family val="2"/>
      </rPr>
      <t>1983 L. Ron Hubbard Library.</t>
    </r>
  </si>
  <si>
    <t xml:space="preserve"> Bi-Weekly Income</t>
  </si>
  <si>
    <t>Monthly Income</t>
  </si>
  <si>
    <t>STEP 1B - DETAILED EXPENSE WORKSHEET</t>
  </si>
  <si>
    <t>Totals can be listed for weekly, every two weeks or monthly depending on income and payment periods, but do keep the totals consistent for either weekly, every two weeks or monthly.</t>
  </si>
  <si>
    <t>STEP 1C - EXPENSE TRACKER WORKSHEET</t>
  </si>
  <si>
    <t xml:space="preserve">Date </t>
  </si>
  <si>
    <t>Totals can be listed for weekly, every two weeks or monthly depending on income and paycheck periods, but do keep the totals consistent for either weekly, bi-weekly (every two weeks) or monthly.</t>
  </si>
  <si>
    <t xml:space="preserve">Date  </t>
  </si>
  <si>
    <t>If your income is greater than your expenses very well done, you may go onto Step 5.</t>
  </si>
  <si>
    <t>Step 4 Reduced Expenses</t>
  </si>
  <si>
    <t>Step 1 Original Expenses</t>
  </si>
  <si>
    <t>If building is owned, how much is needed for improvements/upkeep of the building so it retains and increases its value?</t>
  </si>
  <si>
    <t>You can reduce your expenses on a gradient but keep working at it until your total expenses are less than your average Corrected Gross Income.</t>
  </si>
  <si>
    <t xml:space="preserve">Average weekly, bi-weekly or monthly CGI income  </t>
  </si>
  <si>
    <t>Remember, if you also have past bills owing then your expenses must be CUT BACK enough so that 10% to 15% of the average CGI can be set aside to pay past due-bills.</t>
  </si>
  <si>
    <t xml:space="preserve">You can work at this on a gradient but do keep in mind that this is the target so that you have the money available to pay the past bills. Once the past bills are paid then you can put some of that money into your reserves to build your savings and investments. </t>
  </si>
  <si>
    <t>Amount Collected this Month</t>
  </si>
  <si>
    <t>Average weekly, bi-weekly or monthly Corrected Gross Income (CGI):</t>
  </si>
  <si>
    <r>
      <t>For weekly income</t>
    </r>
    <r>
      <rPr>
        <sz val="12"/>
        <rFont val="Arial"/>
        <family val="2"/>
      </rPr>
      <t xml:space="preserve"> - add up the weekly income for the last 16 weeks then divide the total by 16 = average</t>
    </r>
  </si>
  <si>
    <r>
      <t>For bi-weekly income</t>
    </r>
    <r>
      <rPr>
        <sz val="12"/>
        <rFont val="Arial"/>
        <family val="2"/>
      </rPr>
      <t xml:space="preserve"> - add up the bi-weekly income for 8 periods and then divide by 8 to get the average</t>
    </r>
  </si>
  <si>
    <r>
      <t>For monthly income</t>
    </r>
    <r>
      <rPr>
        <sz val="12"/>
        <rFont val="Arial"/>
        <family val="2"/>
      </rPr>
      <t xml:space="preserve"> - add up the monthly income for 4 months then divide by 4 to get the average </t>
    </r>
  </si>
  <si>
    <t xml:space="preserve">Weekly </t>
  </si>
  <si>
    <t xml:space="preserve">Bi-weekly </t>
  </si>
  <si>
    <t>Monthly</t>
  </si>
  <si>
    <t>Income</t>
  </si>
  <si>
    <t>Week 1              Date</t>
  </si>
  <si>
    <t>Week 2              Date</t>
  </si>
  <si>
    <t>Week 3              Date</t>
  </si>
  <si>
    <t>Week 4              Date</t>
  </si>
  <si>
    <t>Week 5              Date</t>
  </si>
  <si>
    <t>Week 6              Date</t>
  </si>
  <si>
    <t>Week 7              Date</t>
  </si>
  <si>
    <t>Week 8              Date</t>
  </si>
  <si>
    <t>Week 9              Date</t>
  </si>
  <si>
    <t>Week 10            Date</t>
  </si>
  <si>
    <t>Week 11            Date</t>
  </si>
  <si>
    <t>Week 12            Date</t>
  </si>
  <si>
    <t>Week 13            Date</t>
  </si>
  <si>
    <t>Week 14            Date</t>
  </si>
  <si>
    <t>Week 15            Date</t>
  </si>
  <si>
    <t>Week 16            Date</t>
  </si>
  <si>
    <t>Employee Average CGI</t>
  </si>
  <si>
    <t xml:space="preserve">If you also have self-employed income then you will also want to use the Step 2B worksheet which </t>
  </si>
  <si>
    <t xml:space="preserve">helps you figure out the corrected gross income for self-employed income. You would need to </t>
  </si>
  <si>
    <t xml:space="preserve">add your Employee Average CGI and your Self-Employed Average CGI together </t>
  </si>
  <si>
    <t>to then get a total Average Corrected Gross Income.</t>
  </si>
  <si>
    <t>Average CGI - Self-Employed</t>
  </si>
  <si>
    <t xml:space="preserve">Once you have figured out your average Corrected Gross Income </t>
  </si>
  <si>
    <t>as per the above calculations and instructions then please go onto Step 3</t>
  </si>
  <si>
    <r>
      <rPr>
        <sz val="8"/>
        <rFont val="Calibri"/>
        <family val="2"/>
      </rPr>
      <t>©</t>
    </r>
    <r>
      <rPr>
        <sz val="8"/>
        <rFont val="Arial"/>
        <family val="2"/>
      </rPr>
      <t>2011 Robert Spick. All Rights Reserved.</t>
    </r>
  </si>
  <si>
    <t>"The average corrected gross income for the past four months is to be calculated." (19)</t>
  </si>
  <si>
    <t>Page 2   Employee - Income Worksheet</t>
  </si>
  <si>
    <t>Divide by the number of pay periods</t>
  </si>
  <si>
    <t xml:space="preserve">Totals can be listed for weekly, bi-weekly (every two weeks), or monthly depending on income and paycheck periods, but do keep the totals consistent for either weekly, bi-weekly, or monthly.  </t>
  </si>
  <si>
    <r>
      <t>MORE MONEY</t>
    </r>
    <r>
      <rPr>
        <b/>
        <sz val="14"/>
        <rFont val="Calibri"/>
        <family val="2"/>
      </rPr>
      <t>®</t>
    </r>
    <r>
      <rPr>
        <b/>
        <sz val="14"/>
        <rFont val="Arial"/>
        <family val="2"/>
      </rPr>
      <t xml:space="preserve"> -  BUSINESS FINANCIAL PLANNING PROGRAM # 1</t>
    </r>
  </si>
  <si>
    <r>
      <rPr>
        <b/>
        <sz val="24"/>
        <rFont val="Times New Roman"/>
        <family val="1"/>
      </rPr>
      <t>"C</t>
    </r>
    <r>
      <rPr>
        <b/>
        <sz val="20"/>
        <rFont val="Times New Roman"/>
        <family val="1"/>
      </rPr>
      <t>arefully planned financial handling will result in an organization [business] which is not only solvent* but expanding on a sound gradient scale.</t>
    </r>
  </si>
  <si>
    <r>
      <t>"To do this an organization has to first of all assess the following expenses:" (</t>
    </r>
    <r>
      <rPr>
        <b/>
        <sz val="14"/>
        <rFont val="Times New Roman"/>
        <family val="1"/>
      </rPr>
      <t>1</t>
    </r>
    <r>
      <rPr>
        <b/>
        <sz val="20"/>
        <rFont val="Times New Roman"/>
        <family val="1"/>
      </rPr>
      <t>)</t>
    </r>
  </si>
  <si>
    <t>Staff pay, rewards and bonuses</t>
  </si>
  <si>
    <t xml:space="preserve">How much should staff pay be per your approved pay and bonus system? </t>
  </si>
  <si>
    <t xml:space="preserve">How much is required for the basic organizational needs to merely KEEP the organization there? </t>
  </si>
  <si>
    <t xml:space="preserve">How much is needed to maintain the organization buildings? </t>
  </si>
  <si>
    <t>Set asides for building improvements, Furnishings and Maintenance (Inside and Outside)</t>
  </si>
  <si>
    <t>Amortization costs for building and equipment</t>
  </si>
  <si>
    <t xml:space="preserve">How much is medical, insurance? </t>
  </si>
  <si>
    <t>Basic medical costs</t>
  </si>
  <si>
    <t>Extended medical programs</t>
  </si>
  <si>
    <t>Actions and social events done to help create a favorable and friendly public image for the business.</t>
  </si>
  <si>
    <t>Basic Promotional and marketing actions, flyers, cards, email, TV, radio,signs, special mailings</t>
  </si>
  <si>
    <t xml:space="preserve">How much are Public Relations and Entertainment costs? </t>
  </si>
  <si>
    <t>Public Relations activities</t>
  </si>
  <si>
    <t>Business entertainment, meals, coffee, snacks. Both in-house and special events and outings</t>
  </si>
  <si>
    <t>Letters, email, Cell phone, cable or satellite TV and social media site services</t>
  </si>
  <si>
    <t>Regular calls, mailings and meetings with business clubs, associations or consultants</t>
  </si>
  <si>
    <t>Publications, i.e. Newspapers, Magazines,Newsletters or Books</t>
  </si>
  <si>
    <t>Clothing / uniforms purchase and upkeep</t>
  </si>
  <si>
    <t>Office or business image and appearance upkeep</t>
  </si>
  <si>
    <t xml:space="preserve">How much are costs for business and staff appearance? </t>
  </si>
  <si>
    <t xml:space="preserve">Materials and Stocks upkeep or order refills </t>
  </si>
  <si>
    <t xml:space="preserve">Business supplies </t>
  </si>
  <si>
    <t>Business, Office and Production tools and equipment</t>
  </si>
  <si>
    <t xml:space="preserve">How much are business training, consulting and staff enhancement costs? </t>
  </si>
  <si>
    <t>Executive and Staff Training</t>
  </si>
  <si>
    <t>Training and hatting materials for Executives and staff</t>
  </si>
  <si>
    <t>Pens, Pencils, Tape, Paper for Printer, Fax, Cds, and other business admin supplies</t>
  </si>
  <si>
    <t>Any additional Insurance for the business, building and assets.</t>
  </si>
  <si>
    <t xml:space="preserve">How much does business travel cost? </t>
  </si>
  <si>
    <t>Business travel for conventions, training, seminars, consulting.</t>
  </si>
  <si>
    <t>Business travel for customer service or delivery</t>
  </si>
  <si>
    <r>
      <t>MORE MONEY</t>
    </r>
    <r>
      <rPr>
        <b/>
        <sz val="14"/>
        <rFont val="Calibri"/>
        <family val="2"/>
      </rPr>
      <t>®</t>
    </r>
    <r>
      <rPr>
        <b/>
        <sz val="14"/>
        <rFont val="Arial"/>
        <family val="2"/>
      </rPr>
      <t xml:space="preserve"> - BUSINESS FINANCIAL PLANNING PROGRAM # 1</t>
    </r>
  </si>
  <si>
    <r>
      <t>"To do this an organization has to first of all assess the following expenses:" (</t>
    </r>
    <r>
      <rPr>
        <b/>
        <sz val="12"/>
        <rFont val="Times New Roman"/>
        <family val="1"/>
      </rPr>
      <t>1</t>
    </r>
    <r>
      <rPr>
        <b/>
        <sz val="20"/>
        <rFont val="Times New Roman"/>
        <family val="1"/>
      </rPr>
      <t>)</t>
    </r>
  </si>
  <si>
    <t>How much should staff pay be per your approved pay and bonus system?</t>
  </si>
  <si>
    <t>How many staff members?</t>
  </si>
  <si>
    <t>Retirement savings program for staff</t>
  </si>
  <si>
    <t>Gas or Utilities for heating the building</t>
  </si>
  <si>
    <t>Office Strata fees if needed</t>
  </si>
  <si>
    <t>Weekly, bi-weekly or monthly payroll</t>
  </si>
  <si>
    <t>Payroll deductions and/or taxes per pay period</t>
  </si>
  <si>
    <t>Staff bonus or awards system costs</t>
  </si>
  <si>
    <t>Basic corporate or legal matters</t>
  </si>
  <si>
    <t>Legal advice for business building or equipment purchases or Leasing</t>
  </si>
  <si>
    <t>Legal advice for Hiring or Human Resource matters</t>
  </si>
  <si>
    <t>Accounting advice for Corporate and Income taxes</t>
  </si>
  <si>
    <t>Special medical or Dental plans</t>
  </si>
  <si>
    <t>Medical Insurance</t>
  </si>
  <si>
    <t>Workers compensation insurance</t>
  </si>
  <si>
    <t>Building insurance</t>
  </si>
  <si>
    <t>How much is Insurance for the organization building and assets?</t>
  </si>
  <si>
    <t>Building Insurance</t>
  </si>
  <si>
    <t xml:space="preserve">How much are medical and workers Insurance costs? </t>
  </si>
  <si>
    <t>Business entertainment</t>
  </si>
  <si>
    <t>Special events</t>
  </si>
  <si>
    <t>Community events and fundraisers</t>
  </si>
  <si>
    <t>Basic promotional actions</t>
  </si>
  <si>
    <t>Letters, cards and emails to existing customers</t>
  </si>
  <si>
    <t>Special Bonus or Award for games for staff or customers for referrals</t>
  </si>
  <si>
    <t>TV. Radio, Internet, newspaper advertising</t>
  </si>
  <si>
    <t>Emails, flyers and cards to new or prospective public</t>
  </si>
  <si>
    <t>Postage for Cards and mailings</t>
  </si>
  <si>
    <t xml:space="preserve">How much are public relations and entertainment costs? </t>
  </si>
  <si>
    <t>Public relations activities</t>
  </si>
  <si>
    <t>Business meals out</t>
  </si>
  <si>
    <t>Coffee, tea, pop and snacks in the office for customers and staff</t>
  </si>
  <si>
    <t xml:space="preserve">How much is amortization for the building and organization equipment? </t>
  </si>
  <si>
    <t>Buidling amortization</t>
  </si>
  <si>
    <t>Equipment amortization</t>
  </si>
  <si>
    <t xml:space="preserve">How much are basic administration supplies ? </t>
  </si>
  <si>
    <t>Paper for printers, fax, letters, forms</t>
  </si>
  <si>
    <t>Binders, booklets, books, daytimers, notepads</t>
  </si>
  <si>
    <t>Tape, glue, packaging/shipping boxes and materials</t>
  </si>
  <si>
    <t>Computer and copier supplies, ink, toner, ribbons, disks, thumb drives</t>
  </si>
  <si>
    <t>Pens, pencils, felt pens, dry erase pens, highlighters, etc</t>
  </si>
  <si>
    <t>Internet, webhosting and social media services</t>
  </si>
  <si>
    <t>Other business phone or fax lines or services</t>
  </si>
  <si>
    <t>Clothing / Uniform purchase and upkeep</t>
  </si>
  <si>
    <t>Safety clothing or uniforms</t>
  </si>
  <si>
    <t>Business signs and logos</t>
  </si>
  <si>
    <t>Office or building appearance and décor</t>
  </si>
  <si>
    <t>Other clothing costs</t>
  </si>
  <si>
    <t>Business and production tools and equipment</t>
  </si>
  <si>
    <t>Subcontractors</t>
  </si>
  <si>
    <t>Safety training</t>
  </si>
  <si>
    <t>Production supplies and suppliers</t>
  </si>
  <si>
    <t>Hi-tech or technical tools and equipment</t>
  </si>
  <si>
    <t>Raw Materials and Stock upkeep or order refills</t>
  </si>
  <si>
    <t>The list above provides the guidelines for any business in calculating their FP Program #1 Expenses.</t>
  </si>
  <si>
    <t>"Carefully planned financial handling will result in an organization [business] which is not only solvent but expanding on a sound gradient scale.</t>
  </si>
  <si>
    <t>How much does busines travel cost</t>
  </si>
  <si>
    <t>Business travel for conventions and associations</t>
  </si>
  <si>
    <t>Business travel for seminars, training and consulting</t>
  </si>
  <si>
    <t>Vehicle rentals</t>
  </si>
  <si>
    <t>Hotels</t>
  </si>
  <si>
    <t>Meals</t>
  </si>
  <si>
    <t>Entertainment</t>
  </si>
  <si>
    <t>Insurance for assets</t>
  </si>
  <si>
    <t>Website and SEO services</t>
  </si>
  <si>
    <t xml:space="preserve">How much are business credit card payments? </t>
  </si>
  <si>
    <r>
      <rPr>
        <sz val="8"/>
        <rFont val="Calibri"/>
        <family val="2"/>
      </rPr>
      <t>©</t>
    </r>
    <r>
      <rPr>
        <sz val="8"/>
        <rFont val="Arial"/>
        <family val="2"/>
      </rPr>
      <t>2011, 2013, Robert Spick. All Rights Reserved.</t>
    </r>
  </si>
  <si>
    <r>
      <rPr>
        <sz val="8"/>
        <rFont val="Calibri"/>
        <family val="2"/>
      </rPr>
      <t>©</t>
    </r>
    <r>
      <rPr>
        <sz val="8"/>
        <rFont val="Arial"/>
        <family val="2"/>
      </rPr>
      <t xml:space="preserve">2011, 2013 Robert Spick. All Rights Reserved. Quoted material by L. Ron Hubbard: </t>
    </r>
    <r>
      <rPr>
        <sz val="8"/>
        <rFont val="Calibri"/>
        <family val="2"/>
      </rPr>
      <t>©</t>
    </r>
    <r>
      <rPr>
        <sz val="8"/>
        <rFont val="Arial"/>
        <family val="2"/>
      </rPr>
      <t>1983 L. Ron Hubbard Library.</t>
    </r>
  </si>
  <si>
    <r>
      <rPr>
        <sz val="8"/>
        <rFont val="Calibri"/>
        <family val="2"/>
      </rPr>
      <t>©</t>
    </r>
    <r>
      <rPr>
        <sz val="8"/>
        <rFont val="Arial"/>
        <family val="2"/>
      </rPr>
      <t xml:space="preserve">2011 , 2013  Robert Spick. All Rights Reserved. Quoted material by L. Ron Hubbard: </t>
    </r>
    <r>
      <rPr>
        <sz val="8"/>
        <rFont val="Calibri"/>
        <family val="2"/>
      </rPr>
      <t>©</t>
    </r>
    <r>
      <rPr>
        <sz val="8"/>
        <rFont val="Arial"/>
        <family val="2"/>
      </rPr>
      <t>1983 L. Ron Hubbard Library.</t>
    </r>
  </si>
  <si>
    <r>
      <rPr>
        <sz val="8"/>
        <rFont val="Calibri"/>
        <family val="2"/>
      </rPr>
      <t>©</t>
    </r>
    <r>
      <rPr>
        <sz val="8"/>
        <rFont val="Arial"/>
        <family val="2"/>
      </rPr>
      <t xml:space="preserve">2011, 2013  Robert Spick. All Rights Reserved. Quoted material by L. Ron Hubbard: </t>
    </r>
    <r>
      <rPr>
        <sz val="8"/>
        <rFont val="Calibri"/>
        <family val="2"/>
      </rPr>
      <t>©</t>
    </r>
    <r>
      <rPr>
        <sz val="8"/>
        <rFont val="Arial"/>
        <family val="2"/>
      </rPr>
      <t>1983 L. Ron Hubbard Library.</t>
    </r>
  </si>
  <si>
    <t>The Business needs to add up the following income sources:</t>
  </si>
  <si>
    <t>How many business income sources are there?  List and total them below:</t>
  </si>
  <si>
    <t>Income from Primary source</t>
  </si>
  <si>
    <t>Income from Secondary source</t>
  </si>
  <si>
    <t>Income from Third source</t>
  </si>
  <si>
    <t>Income from Fourth source</t>
  </si>
  <si>
    <t>Income from Business Rental properties</t>
  </si>
  <si>
    <t>Income from Business Investments or Securities</t>
  </si>
  <si>
    <t xml:space="preserve">Total Gross Income for the Business per week, or every two week pay period or per month.  </t>
  </si>
  <si>
    <t xml:space="preserve">Add up the employee income sources for this week, bi-weekly or monthly period </t>
  </si>
  <si>
    <t>Employee Income from Primary job  ( enter the take home pay amount from your check stub)</t>
  </si>
  <si>
    <t xml:space="preserve">Total Employee Income per week, or every two week pay period or per month.  </t>
  </si>
  <si>
    <t>Employee Income from Secondary job  ( enter the take home pay amount from your check stub)</t>
  </si>
  <si>
    <t>Please Note: I have provided this worksheet for a self employed business owner who may also be an employee at another job.  You will be combining the average income from this worksheet along with the average income from the Step 2B worksheet. This then allows you to figure out your total, "average income" from both areas.</t>
  </si>
  <si>
    <t>STEP 2B - SELF EMPLOYED or BUSINESS INCOME WORKSHEET</t>
  </si>
  <si>
    <t>Business income from primary source</t>
  </si>
  <si>
    <t>Business income from secondary source</t>
  </si>
  <si>
    <t>Busness income from third source</t>
  </si>
  <si>
    <t>Self-Employed or Business Gross Income for this pay period</t>
  </si>
  <si>
    <t>Page 2    Self-Employed or Business Income Worksheet</t>
  </si>
  <si>
    <t>Average Corrected Gross Income for Business or Self Employed</t>
  </si>
  <si>
    <t>If you also have employee income then you will also want to use the Step 2A worksheet which helps you figure out the corrected gross income for you as an employee. Employee corrected gross income is essentially your take home pay as listed on your check stub. You would then need to add your employee Average CGI income and your self employed or business Average Corrected Gross Income together to get a total Average Corrected Gross Income.</t>
  </si>
  <si>
    <t>Busines income from fourth source</t>
  </si>
  <si>
    <t>The business now needs to compare the income and expenses:</t>
  </si>
  <si>
    <t>If your income is less than your expenses, which will likely be common, then please go onto Step 4.</t>
  </si>
  <si>
    <t>The business needs to summarize the bills list as follows:</t>
  </si>
  <si>
    <t xml:space="preserve">© 2011, 2013  Robert Spick. All Rights Reserved. Quoted material by L. Ron Hubbard: © 1965, 1982 L. Ron Hubbard Library. </t>
  </si>
  <si>
    <t>The business needs to Reconcile and Summarize the Accounts list as follows:</t>
  </si>
  <si>
    <t xml:space="preserve">© 2011, 2013  Robert Spick. All Rights Reserved. Quoted materials by L. Ron Hubbard: © 1965, 1982 L. Ron Hubbard Library. </t>
  </si>
  <si>
    <t>The business needs to Summarize the Notes (Debts) that are owed to it:</t>
  </si>
  <si>
    <t>© 2011, 2013  Robert Spick. All Rights Reserved. Quoted material by L. Ron Hubbard: © 1965, 1982 L. Ron Hubbard Library.</t>
  </si>
  <si>
    <t>The business needs to work out how to allocate the income per this form:</t>
  </si>
  <si>
    <t>Income from fourth source</t>
  </si>
  <si>
    <t>Total business Income for this pay period</t>
  </si>
  <si>
    <t>Less any Refund / Repayment Amounts Requested</t>
  </si>
  <si>
    <r>
      <t>10 - 15% to Overdue Bills (Back Bills)  (</t>
    </r>
    <r>
      <rPr>
        <b/>
        <sz val="12"/>
        <rFont val="Arial"/>
        <family val="2"/>
      </rPr>
      <t>when business is insolvent</t>
    </r>
    <r>
      <rPr>
        <sz val="12"/>
        <rFont val="Arial"/>
        <family val="2"/>
      </rPr>
      <t xml:space="preserve">)  </t>
    </r>
  </si>
  <si>
    <t xml:space="preserve">Note: When business is solvent a minimum of 5% of CGI from this goes into Business Reserve Account </t>
  </si>
  <si>
    <r>
      <t>5% of CGI minimally is sent to the Business Reserve Account (</t>
    </r>
    <r>
      <rPr>
        <b/>
        <sz val="12"/>
        <rFont val="Arial"/>
        <family val="2"/>
      </rPr>
      <t>when business is solvent</t>
    </r>
    <r>
      <rPr>
        <sz val="12"/>
        <rFont val="Arial"/>
        <family val="2"/>
      </rPr>
      <t xml:space="preserve"> as per item "b" above.)</t>
    </r>
  </si>
  <si>
    <t xml:space="preserve">5 - 14% of CGI set aside for Business Promotion, Image, Appearances and Public Relations  </t>
  </si>
  <si>
    <t xml:space="preserve">Less Commissions and Bonus or Award funds </t>
  </si>
  <si>
    <t>Set asides or preset amounts to cover necessities as per your FP#1 calculations</t>
  </si>
  <si>
    <t xml:space="preserve">business savings or reserves. </t>
  </si>
  <si>
    <r>
      <t>MORE MONEY</t>
    </r>
    <r>
      <rPr>
        <b/>
        <sz val="14"/>
        <rFont val="Calibri"/>
        <family val="2"/>
      </rPr>
      <t>®</t>
    </r>
    <r>
      <rPr>
        <b/>
        <sz val="14"/>
        <rFont val="Arial"/>
        <family val="2"/>
      </rPr>
      <t xml:space="preserve"> - BUSINESS FINANCIAL PLANNING PROGRAM # 1 </t>
    </r>
  </si>
  <si>
    <r>
      <t>"..Costs must be reduced and the organizational [or business] expenses CUT BACK to a figure below that of the average weekly Corrected Gross Income." (</t>
    </r>
    <r>
      <rPr>
        <b/>
        <sz val="14"/>
        <rFont val="Times New Roman"/>
        <family val="1"/>
      </rPr>
      <t>22</t>
    </r>
    <r>
      <rPr>
        <b/>
        <sz val="18"/>
        <rFont val="Times New Roman"/>
        <family val="1"/>
      </rPr>
      <t>)</t>
    </r>
  </si>
  <si>
    <t>How much should staff pay be per your approved pay and bonus       system?</t>
  </si>
  <si>
    <t>Payroll deductions and / or taxes per pay period</t>
  </si>
  <si>
    <t>How much is required for the basic organizational needs to merely KEEP the organization there?</t>
  </si>
  <si>
    <t>Legal advice for business building or equipment purchases or leasing</t>
  </si>
  <si>
    <t xml:space="preserve">How much are medical and workers insurance costs? </t>
  </si>
  <si>
    <t>Special Medical or Dental</t>
  </si>
  <si>
    <t>Medical insurance</t>
  </si>
  <si>
    <t>Worker compensation insurance</t>
  </si>
  <si>
    <t>Building amortization</t>
  </si>
  <si>
    <t>How much is insurance for the organization building and assets?</t>
  </si>
  <si>
    <t>Pens, pencils, felt pens, dry erace pens, highlighters, etc.</t>
  </si>
  <si>
    <t>Paper for printers, fax, letters, envelopes, forms</t>
  </si>
  <si>
    <t>Tape, glue packaging/shipping boxes and materials</t>
  </si>
  <si>
    <t>File folders, storage items</t>
  </si>
  <si>
    <t>Letterhead, business forms</t>
  </si>
  <si>
    <t>Basic promorional actions</t>
  </si>
  <si>
    <t>Postage for cards and mailings</t>
  </si>
  <si>
    <t>Special Bonus or Award for games for staff or customer referrals</t>
  </si>
  <si>
    <t>TV, radio, internet, newspaper advertising</t>
  </si>
  <si>
    <t>coffee, tea, pop, and snacks in the office for customers and staff</t>
  </si>
  <si>
    <t>Public speaking events if applicable</t>
  </si>
  <si>
    <t>Newspapers, magazines, books and business publications, newsletters</t>
  </si>
  <si>
    <t>Regular calls, mailing and meetings with business associatons or consultants</t>
  </si>
  <si>
    <t>Regular calls, mailing and meetings with business associations or consultants</t>
  </si>
  <si>
    <t xml:space="preserve">Office or building appearance and décor </t>
  </si>
  <si>
    <t>Raw materials and Stock upkeep or order refills</t>
  </si>
  <si>
    <t>Executive and staff training</t>
  </si>
  <si>
    <t>Training and hatting materials for executives and staff</t>
  </si>
  <si>
    <t>Self improvement, extension or online training courses</t>
  </si>
  <si>
    <t xml:space="preserve">How much are business training, consulting and staff enhancement? </t>
  </si>
  <si>
    <t xml:space="preserve">Training and hatting material for executives and staff </t>
  </si>
  <si>
    <t xml:space="preserve">Less any Refund / Repayment Amounts Requested </t>
  </si>
  <si>
    <t>Actions done to help create a favorable and friendly public image for the business.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</si>
</sst>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
    <numFmt numFmtId="173" formatCode="&quot;Yes&quot;;&quot;Yes&quot;;&quot;No&quot;"/>
    <numFmt numFmtId="174" formatCode="&quot;True&quot;;&quot;True&quot;;&quot;False&quot;"/>
    <numFmt numFmtId="175" formatCode="&quot;On&quot;;&quot;On&quot;;&quot;Off&quot;"/>
    <numFmt numFmtId="176" formatCode="[$€-2]\ #,##0.00_);[Red]\([$€-2]\ #,##0.00\)"/>
    <numFmt numFmtId="177" formatCode="&quot;$&quot;#,##0.00"/>
    <numFmt numFmtId="178" formatCode="[$-409]dddd\,\ mmmm\ dd\,\ yyyy"/>
    <numFmt numFmtId="179" formatCode="[$-409]h:mm:ss\ AM/PM"/>
  </numFmts>
  <fonts count="64">
    <font>
      <sz val="10"/>
      <name val="Arial"/>
      <family val="0"/>
    </font>
    <font>
      <b/>
      <sz val="14"/>
      <name val="Times New Roman"/>
      <family val="1"/>
    </font>
    <font>
      <sz val="12"/>
      <name val="Arial"/>
      <family val="2"/>
    </font>
    <font>
      <b/>
      <sz val="12"/>
      <name val="Arial"/>
      <family val="2"/>
    </font>
    <font>
      <b/>
      <sz val="20"/>
      <name val="Times New Roman"/>
      <family val="1"/>
    </font>
    <font>
      <sz val="14"/>
      <name val="Arial"/>
      <family val="2"/>
    </font>
    <font>
      <u val="single"/>
      <sz val="10"/>
      <color indexed="12"/>
      <name val="Arial"/>
      <family val="2"/>
    </font>
    <font>
      <u val="single"/>
      <sz val="10"/>
      <color indexed="36"/>
      <name val="Arial"/>
      <family val="2"/>
    </font>
    <font>
      <sz val="16"/>
      <name val="Arial"/>
      <family val="2"/>
    </font>
    <font>
      <sz val="12"/>
      <color indexed="48"/>
      <name val="Arial"/>
      <family val="2"/>
    </font>
    <font>
      <b/>
      <sz val="14"/>
      <name val="Arial"/>
      <family val="2"/>
    </font>
    <font>
      <sz val="12"/>
      <color indexed="22"/>
      <name val="Arial"/>
      <family val="2"/>
    </font>
    <font>
      <sz val="12"/>
      <color indexed="8"/>
      <name val="Arial"/>
      <family val="2"/>
    </font>
    <font>
      <b/>
      <u val="single"/>
      <sz val="20"/>
      <name val="Times New Roman"/>
      <family val="1"/>
    </font>
    <font>
      <b/>
      <sz val="24"/>
      <name val="Times New Roman"/>
      <family val="1"/>
    </font>
    <font>
      <sz val="9"/>
      <name val="Arial"/>
      <family val="2"/>
    </font>
    <font>
      <sz val="8"/>
      <name val="Arial"/>
      <family val="2"/>
    </font>
    <font>
      <b/>
      <sz val="8"/>
      <name val="Times New Roman"/>
      <family val="1"/>
    </font>
    <font>
      <b/>
      <sz val="16"/>
      <name val="Arial"/>
      <family val="2"/>
    </font>
    <font>
      <sz val="12"/>
      <name val="Times New Roman"/>
      <family val="1"/>
    </font>
    <font>
      <sz val="8"/>
      <name val="Calibri"/>
      <family val="2"/>
    </font>
    <font>
      <b/>
      <sz val="18"/>
      <name val="Times New Roman"/>
      <family val="1"/>
    </font>
    <font>
      <b/>
      <u val="single"/>
      <sz val="14"/>
      <name val="Arial"/>
      <family val="2"/>
    </font>
    <font>
      <sz val="14"/>
      <name val="Times New Roman"/>
      <family val="1"/>
    </font>
    <font>
      <sz val="14"/>
      <color indexed="22"/>
      <name val="Arial"/>
      <family val="2"/>
    </font>
    <font>
      <b/>
      <sz val="10"/>
      <name val="Arial"/>
      <family val="2"/>
    </font>
    <font>
      <b/>
      <sz val="12"/>
      <color indexed="22"/>
      <name val="Arial"/>
      <family val="2"/>
    </font>
    <font>
      <sz val="7"/>
      <name val="Arial"/>
      <family val="2"/>
    </font>
    <font>
      <b/>
      <sz val="14"/>
      <name val="Calibri"/>
      <family val="2"/>
    </font>
    <font>
      <b/>
      <sz val="12"/>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66"/>
        <bgColor indexed="64"/>
      </patternFill>
    </fill>
    <fill>
      <patternFill patternType="solid">
        <fgColor rgb="FF99CCFF"/>
        <bgColor indexed="64"/>
      </patternFill>
    </fill>
    <fill>
      <patternFill patternType="solid">
        <fgColor rgb="FFFFFFFF"/>
        <bgColor indexed="64"/>
      </patternFill>
    </fill>
    <fill>
      <patternFill patternType="solid">
        <fgColor indexed="9"/>
        <bgColor indexed="64"/>
      </patternFill>
    </fill>
    <fill>
      <patternFill patternType="solid">
        <fgColor theme="0" tint="-0.04997999966144562"/>
        <bgColor indexed="64"/>
      </patternFill>
    </fill>
    <fill>
      <patternFill patternType="solid">
        <fgColor theme="8" tint="0.399949997663497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29">
    <xf numFmtId="0" fontId="0" fillId="0" borderId="0" xfId="0"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xf>
    <xf numFmtId="0" fontId="2" fillId="0" borderId="0"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4" fillId="0" borderId="0" xfId="0" applyFont="1" applyAlignment="1">
      <alignment/>
    </xf>
    <xf numFmtId="4" fontId="0" fillId="0" borderId="0" xfId="0" applyNumberFormat="1" applyFont="1" applyAlignment="1">
      <alignment horizontal="center"/>
    </xf>
    <xf numFmtId="4" fontId="2" fillId="0" borderId="0" xfId="0" applyNumberFormat="1" applyFont="1" applyAlignment="1">
      <alignment horizontal="center"/>
    </xf>
    <xf numFmtId="4" fontId="2" fillId="0" borderId="0"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2" fillId="33" borderId="0" xfId="0" applyFont="1" applyFill="1" applyAlignment="1">
      <alignment horizontal="center"/>
    </xf>
    <xf numFmtId="0" fontId="2" fillId="33" borderId="0" xfId="0" applyFont="1" applyFill="1" applyAlignment="1">
      <alignment/>
    </xf>
    <xf numFmtId="4" fontId="2" fillId="0" borderId="0" xfId="0" applyNumberFormat="1" applyFont="1" applyFill="1" applyBorder="1" applyAlignment="1">
      <alignment horizontal="center"/>
    </xf>
    <xf numFmtId="4" fontId="2" fillId="33" borderId="0" xfId="0" applyNumberFormat="1" applyFont="1" applyFill="1" applyBorder="1" applyAlignment="1">
      <alignment horizontal="center"/>
    </xf>
    <xf numFmtId="4" fontId="2" fillId="0" borderId="0" xfId="0" applyNumberFormat="1" applyFont="1" applyAlignment="1">
      <alignment horizontal="left"/>
    </xf>
    <xf numFmtId="0" fontId="13" fillId="0" borderId="0" xfId="0" applyFont="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horizontal="center"/>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left" wrapText="1"/>
    </xf>
    <xf numFmtId="0" fontId="12" fillId="33" borderId="0" xfId="0" applyFont="1" applyFill="1" applyAlignment="1">
      <alignment/>
    </xf>
    <xf numFmtId="4" fontId="11" fillId="33" borderId="0" xfId="0" applyNumberFormat="1" applyFont="1" applyFill="1" applyBorder="1" applyAlignment="1">
      <alignment horizontal="center"/>
    </xf>
    <xf numFmtId="4" fontId="2" fillId="0" borderId="0" xfId="0" applyNumberFormat="1" applyFont="1" applyAlignment="1">
      <alignment horizontal="right"/>
    </xf>
    <xf numFmtId="0" fontId="2" fillId="0" borderId="0" xfId="0" applyFont="1" applyFill="1" applyAlignment="1">
      <alignment horizontal="center"/>
    </xf>
    <xf numFmtId="0" fontId="2" fillId="0" borderId="0" xfId="0" applyFont="1" applyFill="1" applyAlignment="1">
      <alignment/>
    </xf>
    <xf numFmtId="4" fontId="10" fillId="0" borderId="0" xfId="0" applyNumberFormat="1" applyFont="1" applyAlignment="1">
      <alignment horizontal="center"/>
    </xf>
    <xf numFmtId="0" fontId="3" fillId="0" borderId="0" xfId="0" applyFont="1" applyAlignment="1">
      <alignment horizontal="center"/>
    </xf>
    <xf numFmtId="0" fontId="10" fillId="0" borderId="0" xfId="0" applyFont="1" applyBorder="1" applyAlignment="1">
      <alignment/>
    </xf>
    <xf numFmtId="0" fontId="16" fillId="0" borderId="0" xfId="0" applyFont="1" applyAlignment="1">
      <alignment horizontal="center"/>
    </xf>
    <xf numFmtId="0" fontId="17" fillId="0" borderId="0" xfId="0" applyFont="1" applyAlignment="1">
      <alignment/>
    </xf>
    <xf numFmtId="4" fontId="16" fillId="0" borderId="0" xfId="0" applyNumberFormat="1" applyFont="1" applyAlignment="1">
      <alignment horizontal="center"/>
    </xf>
    <xf numFmtId="15" fontId="16" fillId="0" borderId="0" xfId="46" applyNumberFormat="1" applyFont="1" applyAlignment="1">
      <alignment horizontal="center"/>
    </xf>
    <xf numFmtId="15" fontId="2" fillId="0" borderId="0" xfId="46" applyNumberFormat="1" applyFont="1" applyAlignment="1">
      <alignment horizontal="center"/>
    </xf>
    <xf numFmtId="15" fontId="0" fillId="0" borderId="0" xfId="46" applyNumberFormat="1" applyFont="1" applyAlignment="1">
      <alignment horizontal="center"/>
    </xf>
    <xf numFmtId="15" fontId="3" fillId="0" borderId="0" xfId="46" applyNumberFormat="1" applyFont="1"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xf>
    <xf numFmtId="4" fontId="2" fillId="33" borderId="0" xfId="46" applyNumberFormat="1" applyFont="1" applyFill="1" applyBorder="1" applyAlignment="1">
      <alignment horizontal="center"/>
    </xf>
    <xf numFmtId="4" fontId="2" fillId="0" borderId="0" xfId="46" applyNumberFormat="1" applyFont="1" applyBorder="1" applyAlignment="1">
      <alignment horizontal="center"/>
    </xf>
    <xf numFmtId="4" fontId="2" fillId="0" borderId="0" xfId="46" applyNumberFormat="1" applyFont="1" applyFill="1" applyBorder="1" applyAlignment="1">
      <alignment horizontal="center"/>
    </xf>
    <xf numFmtId="170" fontId="2" fillId="34" borderId="10" xfId="46" applyFont="1" applyFill="1" applyBorder="1" applyAlignment="1">
      <alignment horizontal="center"/>
    </xf>
    <xf numFmtId="170" fontId="2" fillId="0" borderId="11" xfId="46" applyFont="1" applyBorder="1" applyAlignment="1">
      <alignment horizontal="center"/>
    </xf>
    <xf numFmtId="170" fontId="2" fillId="0" borderId="0" xfId="46" applyFont="1" applyBorder="1" applyAlignment="1">
      <alignment horizontal="center"/>
    </xf>
    <xf numFmtId="170" fontId="2" fillId="0" borderId="11" xfId="46" applyFont="1" applyFill="1" applyBorder="1" applyAlignment="1">
      <alignment horizontal="center"/>
    </xf>
    <xf numFmtId="0" fontId="3" fillId="0" borderId="0" xfId="0" applyFont="1" applyFill="1" applyAlignment="1">
      <alignment horizontal="center"/>
    </xf>
    <xf numFmtId="170" fontId="2" fillId="34" borderId="12" xfId="46" applyFont="1" applyFill="1" applyBorder="1" applyAlignment="1">
      <alignment horizontal="center"/>
    </xf>
    <xf numFmtId="170" fontId="2" fillId="0" borderId="0" xfId="46" applyFont="1" applyFill="1" applyBorder="1" applyAlignment="1">
      <alignment horizontal="center"/>
    </xf>
    <xf numFmtId="170" fontId="2" fillId="0" borderId="13" xfId="46" applyFont="1" applyBorder="1" applyAlignment="1">
      <alignment horizontal="center"/>
    </xf>
    <xf numFmtId="170" fontId="3" fillId="0" borderId="0" xfId="46" applyFont="1" applyBorder="1" applyAlignment="1">
      <alignment horizontal="center"/>
    </xf>
    <xf numFmtId="0" fontId="2" fillId="0" borderId="0" xfId="0" applyFont="1" applyFill="1" applyBorder="1" applyAlignment="1">
      <alignment/>
    </xf>
    <xf numFmtId="170" fontId="2" fillId="0" borderId="0" xfId="46" applyFont="1" applyBorder="1" applyAlignment="1">
      <alignment/>
    </xf>
    <xf numFmtId="0" fontId="2" fillId="35" borderId="0" xfId="0" applyFont="1" applyFill="1" applyBorder="1" applyAlignment="1">
      <alignment horizontal="center"/>
    </xf>
    <xf numFmtId="0" fontId="2" fillId="35" borderId="0" xfId="0" applyFont="1" applyFill="1" applyBorder="1" applyAlignment="1">
      <alignment/>
    </xf>
    <xf numFmtId="4" fontId="2" fillId="35" borderId="0" xfId="46" applyNumberFormat="1" applyFont="1" applyFill="1" applyBorder="1" applyAlignment="1">
      <alignment horizontal="center"/>
    </xf>
    <xf numFmtId="0" fontId="2" fillId="36" borderId="0" xfId="0" applyFont="1" applyFill="1" applyBorder="1" applyAlignment="1">
      <alignment horizontal="center"/>
    </xf>
    <xf numFmtId="0" fontId="2" fillId="36" borderId="0" xfId="0" applyFont="1" applyFill="1" applyBorder="1" applyAlignment="1">
      <alignment/>
    </xf>
    <xf numFmtId="4" fontId="2" fillId="36" borderId="0" xfId="46" applyNumberFormat="1" applyFont="1" applyFill="1" applyBorder="1" applyAlignment="1">
      <alignment horizontal="center"/>
    </xf>
    <xf numFmtId="0" fontId="2" fillId="0" borderId="0" xfId="0" applyFont="1" applyBorder="1" applyAlignment="1">
      <alignment horizontal="right"/>
    </xf>
    <xf numFmtId="4" fontId="2" fillId="33" borderId="14" xfId="46" applyNumberFormat="1" applyFont="1" applyFill="1" applyBorder="1" applyAlignment="1">
      <alignment horizontal="center"/>
    </xf>
    <xf numFmtId="4" fontId="2" fillId="33" borderId="14" xfId="0" applyNumberFormat="1" applyFont="1" applyFill="1" applyBorder="1" applyAlignment="1">
      <alignment horizontal="center"/>
    </xf>
    <xf numFmtId="170" fontId="2" fillId="35" borderId="0" xfId="46" applyFont="1" applyFill="1" applyBorder="1" applyAlignment="1">
      <alignment horizontal="center"/>
    </xf>
    <xf numFmtId="0" fontId="0" fillId="0" borderId="0" xfId="0" applyFont="1" applyBorder="1" applyAlignment="1">
      <alignment horizontal="center"/>
    </xf>
    <xf numFmtId="0" fontId="2" fillId="36" borderId="0" xfId="0" applyFont="1" applyFill="1" applyAlignment="1">
      <alignment/>
    </xf>
    <xf numFmtId="4" fontId="2" fillId="36" borderId="0" xfId="0" applyNumberFormat="1" applyFont="1" applyFill="1" applyBorder="1" applyAlignment="1">
      <alignment horizontal="center"/>
    </xf>
    <xf numFmtId="0" fontId="4" fillId="0" borderId="0" xfId="0" applyFont="1" applyBorder="1" applyAlignment="1">
      <alignment/>
    </xf>
    <xf numFmtId="0" fontId="10" fillId="33" borderId="0" xfId="0" applyFont="1" applyFill="1" applyBorder="1" applyAlignment="1">
      <alignment horizontal="center"/>
    </xf>
    <xf numFmtId="0" fontId="10" fillId="33" borderId="0" xfId="0" applyFont="1" applyFill="1" applyBorder="1" applyAlignment="1">
      <alignment/>
    </xf>
    <xf numFmtId="170" fontId="3" fillId="0" borderId="11" xfId="46" applyFont="1" applyBorder="1" applyAlignment="1">
      <alignment horizontal="center"/>
    </xf>
    <xf numFmtId="0" fontId="10" fillId="36" borderId="0" xfId="0" applyFont="1" applyFill="1" applyBorder="1" applyAlignment="1">
      <alignment horizontal="center"/>
    </xf>
    <xf numFmtId="0" fontId="10" fillId="36" borderId="0" xfId="0" applyFont="1" applyFill="1" applyBorder="1" applyAlignment="1">
      <alignment/>
    </xf>
    <xf numFmtId="170" fontId="2" fillId="36" borderId="0" xfId="46" applyFont="1" applyFill="1" applyBorder="1" applyAlignment="1">
      <alignment horizontal="center"/>
    </xf>
    <xf numFmtId="0" fontId="16" fillId="0" borderId="0" xfId="0" applyFont="1" applyBorder="1" applyAlignment="1">
      <alignment/>
    </xf>
    <xf numFmtId="170" fontId="2" fillId="37" borderId="12" xfId="46" applyFont="1" applyFill="1" applyBorder="1" applyAlignment="1">
      <alignment horizontal="center"/>
    </xf>
    <xf numFmtId="0" fontId="5" fillId="0" borderId="0" xfId="0" applyFont="1" applyBorder="1" applyAlignment="1">
      <alignment horizontal="center"/>
    </xf>
    <xf numFmtId="0" fontId="22" fillId="0" borderId="0" xfId="0" applyFont="1" applyBorder="1" applyAlignment="1">
      <alignment/>
    </xf>
    <xf numFmtId="0" fontId="0"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7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72"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69" fontId="1" fillId="0" borderId="0" xfId="0" applyNumberFormat="1" applyFont="1" applyFill="1" applyBorder="1" applyAlignment="1" applyProtection="1">
      <alignment/>
      <protection/>
    </xf>
    <xf numFmtId="170" fontId="1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69" fontId="4" fillId="0" borderId="0" xfId="0" applyNumberFormat="1" applyFont="1" applyFill="1" applyBorder="1" applyAlignment="1" applyProtection="1">
      <alignment/>
      <protection/>
    </xf>
    <xf numFmtId="17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169" fontId="13" fillId="0" borderId="0" xfId="0" applyNumberFormat="1" applyFont="1" applyFill="1" applyBorder="1" applyAlignment="1" applyProtection="1">
      <alignment/>
      <protection/>
    </xf>
    <xf numFmtId="172" fontId="0" fillId="0" borderId="0" xfId="0" applyNumberFormat="1" applyFont="1" applyFill="1" applyBorder="1" applyAlignment="1" applyProtection="1">
      <alignment horizontal="center"/>
      <protection/>
    </xf>
    <xf numFmtId="39" fontId="2" fillId="0" borderId="0" xfId="0" applyNumberFormat="1" applyFont="1" applyFill="1" applyBorder="1" applyAlignment="1" applyProtection="1">
      <alignment horizontal="center"/>
      <protection/>
    </xf>
    <xf numFmtId="169" fontId="23"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protection/>
    </xf>
    <xf numFmtId="169" fontId="10" fillId="0" borderId="0" xfId="0" applyNumberFormat="1" applyFont="1" applyFill="1" applyBorder="1" applyAlignment="1" applyProtection="1">
      <alignment/>
      <protection/>
    </xf>
    <xf numFmtId="170" fontId="10" fillId="0" borderId="15" xfId="0" applyNumberFormat="1" applyFont="1" applyFill="1" applyBorder="1" applyAlignment="1" applyProtection="1">
      <alignment horizontal="center"/>
      <protection/>
    </xf>
    <xf numFmtId="0" fontId="10" fillId="0" borderId="15" xfId="0" applyNumberFormat="1" applyFont="1" applyFill="1" applyBorder="1" applyAlignment="1" applyProtection="1">
      <alignment horizontal="center"/>
      <protection/>
    </xf>
    <xf numFmtId="172" fontId="10" fillId="0" borderId="15" xfId="0" applyNumberFormat="1" applyFont="1" applyFill="1" applyBorder="1" applyAlignment="1" applyProtection="1">
      <alignment horizontal="center"/>
      <protection/>
    </xf>
    <xf numFmtId="0" fontId="5" fillId="36"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center"/>
      <protection/>
    </xf>
    <xf numFmtId="169" fontId="5" fillId="0" borderId="0" xfId="0" applyNumberFormat="1" applyFont="1" applyFill="1" applyBorder="1" applyAlignment="1" applyProtection="1">
      <alignment horizontal="right"/>
      <protection/>
    </xf>
    <xf numFmtId="170" fontId="5" fillId="38" borderId="15"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169" fontId="2" fillId="0" borderId="0" xfId="0" applyNumberFormat="1" applyFont="1" applyFill="1" applyBorder="1" applyAlignment="1" applyProtection="1">
      <alignment horizontal="right"/>
      <protection/>
    </xf>
    <xf numFmtId="170" fontId="11" fillId="0" borderId="0" xfId="0" applyNumberFormat="1" applyFont="1" applyFill="1" applyBorder="1" applyAlignment="1" applyProtection="1">
      <alignment horizontal="center"/>
      <protection/>
    </xf>
    <xf numFmtId="172" fontId="11"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protection/>
    </xf>
    <xf numFmtId="170" fontId="0" fillId="0" borderId="0" xfId="44" applyNumberFormat="1" applyFont="1" applyAlignment="1">
      <alignment/>
    </xf>
    <xf numFmtId="0" fontId="3" fillId="0" borderId="0" xfId="0" applyFont="1" applyAlignment="1">
      <alignment/>
    </xf>
    <xf numFmtId="0" fontId="3" fillId="33" borderId="0" xfId="0" applyFont="1" applyFill="1" applyAlignment="1">
      <alignment/>
    </xf>
    <xf numFmtId="0" fontId="13" fillId="0" borderId="0" xfId="0" applyFont="1" applyBorder="1" applyAlignment="1">
      <alignment/>
    </xf>
    <xf numFmtId="170" fontId="10" fillId="0" borderId="0" xfId="0" applyNumberFormat="1" applyFont="1" applyAlignment="1">
      <alignment horizontal="center"/>
    </xf>
    <xf numFmtId="170" fontId="2" fillId="0" borderId="0" xfId="0" applyNumberFormat="1" applyFont="1" applyAlignment="1">
      <alignment horizontal="center"/>
    </xf>
    <xf numFmtId="170" fontId="0" fillId="0" borderId="0" xfId="0" applyNumberFormat="1" applyFont="1" applyBorder="1" applyAlignment="1">
      <alignment horizontal="center"/>
    </xf>
    <xf numFmtId="170" fontId="0" fillId="0" borderId="0" xfId="0" applyNumberFormat="1" applyFont="1" applyAlignment="1">
      <alignment horizontal="center"/>
    </xf>
    <xf numFmtId="170" fontId="2" fillId="0" borderId="0" xfId="44" applyNumberFormat="1" applyFont="1" applyAlignment="1">
      <alignment horizontal="center"/>
    </xf>
    <xf numFmtId="170" fontId="0" fillId="0" borderId="0" xfId="44" applyNumberFormat="1" applyFont="1" applyAlignment="1">
      <alignment horizontal="center"/>
    </xf>
    <xf numFmtId="170" fontId="3" fillId="0" borderId="12" xfId="44" applyNumberFormat="1" applyFont="1" applyBorder="1" applyAlignment="1">
      <alignment horizontal="center"/>
    </xf>
    <xf numFmtId="170" fontId="2" fillId="0" borderId="12" xfId="44" applyNumberFormat="1" applyFont="1" applyBorder="1" applyAlignment="1">
      <alignment horizontal="center"/>
    </xf>
    <xf numFmtId="170" fontId="2" fillId="34" borderId="10" xfId="44" applyNumberFormat="1" applyFont="1" applyFill="1" applyBorder="1" applyAlignment="1">
      <alignment horizontal="center"/>
    </xf>
    <xf numFmtId="170" fontId="2" fillId="0" borderId="11" xfId="44" applyNumberFormat="1" applyFont="1" applyBorder="1" applyAlignment="1">
      <alignment horizontal="center"/>
    </xf>
    <xf numFmtId="170" fontId="2" fillId="0" borderId="0" xfId="44" applyNumberFormat="1" applyFont="1" applyBorder="1" applyAlignment="1">
      <alignment horizontal="center"/>
    </xf>
    <xf numFmtId="170" fontId="0" fillId="0" borderId="0" xfId="44" applyNumberFormat="1" applyFont="1" applyBorder="1" applyAlignment="1">
      <alignment/>
    </xf>
    <xf numFmtId="1" fontId="0" fillId="0" borderId="0" xfId="0" applyNumberFormat="1" applyFont="1" applyAlignment="1">
      <alignment horizontal="center"/>
    </xf>
    <xf numFmtId="1" fontId="2" fillId="0" borderId="0" xfId="0" applyNumberFormat="1" applyFont="1" applyAlignment="1">
      <alignment horizontal="center"/>
    </xf>
    <xf numFmtId="1" fontId="3" fillId="0" borderId="12" xfId="44" applyNumberFormat="1" applyFont="1" applyBorder="1" applyAlignment="1">
      <alignment horizontal="center"/>
    </xf>
    <xf numFmtId="0" fontId="2" fillId="0" borderId="0" xfId="0" applyFont="1" applyAlignment="1">
      <alignment horizontal="right"/>
    </xf>
    <xf numFmtId="1" fontId="2" fillId="0" borderId="11" xfId="44" applyNumberFormat="1" applyFont="1" applyBorder="1" applyAlignment="1">
      <alignment horizontal="center"/>
    </xf>
    <xf numFmtId="1" fontId="2" fillId="0" borderId="0" xfId="44" applyNumberFormat="1" applyFont="1" applyBorder="1" applyAlignment="1">
      <alignment horizontal="center"/>
    </xf>
    <xf numFmtId="170" fontId="2" fillId="0" borderId="13" xfId="44" applyNumberFormat="1" applyFont="1" applyBorder="1" applyAlignment="1">
      <alignment horizontal="center"/>
    </xf>
    <xf numFmtId="0" fontId="3" fillId="0" borderId="0" xfId="0" applyFont="1" applyAlignment="1">
      <alignment horizontal="right"/>
    </xf>
    <xf numFmtId="0" fontId="3" fillId="33" borderId="0" xfId="0" applyFont="1" applyFill="1" applyAlignment="1">
      <alignment horizontal="center"/>
    </xf>
    <xf numFmtId="170" fontId="2" fillId="33" borderId="0" xfId="44" applyNumberFormat="1" applyFont="1" applyFill="1" applyBorder="1" applyAlignment="1">
      <alignment horizontal="center"/>
    </xf>
    <xf numFmtId="1" fontId="2" fillId="33" borderId="0" xfId="44" applyNumberFormat="1" applyFont="1" applyFill="1" applyBorder="1" applyAlignment="1">
      <alignment horizontal="center"/>
    </xf>
    <xf numFmtId="170" fontId="2" fillId="33" borderId="16" xfId="44" applyNumberFormat="1" applyFont="1" applyFill="1" applyBorder="1" applyAlignment="1">
      <alignment horizontal="center"/>
    </xf>
    <xf numFmtId="1" fontId="2" fillId="33" borderId="16" xfId="44" applyNumberFormat="1" applyFont="1" applyFill="1" applyBorder="1" applyAlignment="1">
      <alignment horizontal="center"/>
    </xf>
    <xf numFmtId="1" fontId="0" fillId="0" borderId="0" xfId="0" applyNumberFormat="1" applyFont="1" applyBorder="1" applyAlignment="1">
      <alignment horizontal="center"/>
    </xf>
    <xf numFmtId="0" fontId="3" fillId="0" borderId="17" xfId="0" applyFont="1" applyBorder="1" applyAlignment="1">
      <alignment/>
    </xf>
    <xf numFmtId="0" fontId="0" fillId="0" borderId="0" xfId="0" applyFill="1" applyAlignment="1">
      <alignment horizontal="left" vertical="top"/>
    </xf>
    <xf numFmtId="0" fontId="8" fillId="0" borderId="0" xfId="0" applyFont="1" applyFill="1" applyAlignment="1">
      <alignment horizontal="left" vertical="top"/>
    </xf>
    <xf numFmtId="0" fontId="2" fillId="0" borderId="0" xfId="0" applyFont="1" applyFill="1" applyAlignment="1">
      <alignment horizontal="left" vertical="top"/>
    </xf>
    <xf numFmtId="4" fontId="2" fillId="0" borderId="0" xfId="44" applyNumberFormat="1" applyFont="1" applyFill="1" applyBorder="1" applyAlignment="1">
      <alignment horizontal="left" vertical="top"/>
    </xf>
    <xf numFmtId="0" fontId="9" fillId="0" borderId="0" xfId="0" applyFont="1" applyFill="1" applyAlignment="1">
      <alignment horizontal="left" vertical="top"/>
    </xf>
    <xf numFmtId="0" fontId="2" fillId="0" borderId="0" xfId="0" applyFont="1" applyFill="1" applyAlignment="1">
      <alignment horizontal="left" vertical="top"/>
    </xf>
    <xf numFmtId="4" fontId="2" fillId="0" borderId="0" xfId="0" applyNumberFormat="1" applyFont="1" applyFill="1" applyBorder="1" applyAlignment="1">
      <alignment horizontal="left" vertical="top"/>
    </xf>
    <xf numFmtId="170" fontId="2" fillId="0" borderId="0" xfId="44" applyFont="1" applyFill="1" applyBorder="1" applyAlignment="1">
      <alignment horizontal="left" vertical="top"/>
    </xf>
    <xf numFmtId="0" fontId="11" fillId="0" borderId="0" xfId="0" applyFont="1" applyFill="1" applyAlignment="1">
      <alignment horizontal="left" vertical="top"/>
    </xf>
    <xf numFmtId="0" fontId="2" fillId="0" borderId="0" xfId="0" applyFont="1" applyFill="1" applyBorder="1" applyAlignment="1">
      <alignment horizontal="left" vertical="top"/>
    </xf>
    <xf numFmtId="0" fontId="0" fillId="0" borderId="0" xfId="0" applyFill="1" applyBorder="1" applyAlignment="1">
      <alignment horizontal="left" vertical="top"/>
    </xf>
    <xf numFmtId="4" fontId="2" fillId="0" borderId="0" xfId="0" applyNumberFormat="1" applyFont="1" applyAlignment="1">
      <alignment horizontal="right" vertical="center"/>
    </xf>
    <xf numFmtId="4" fontId="2" fillId="0" borderId="0" xfId="44" applyNumberFormat="1" applyFont="1" applyFill="1" applyBorder="1" applyAlignment="1">
      <alignment horizontal="right" vertical="center"/>
    </xf>
    <xf numFmtId="170" fontId="2" fillId="0" borderId="18" xfId="44" applyFont="1" applyFill="1" applyBorder="1" applyAlignment="1">
      <alignment horizontal="left" vertical="top"/>
    </xf>
    <xf numFmtId="170" fontId="2" fillId="0" borderId="11" xfId="44" applyFont="1" applyFill="1" applyBorder="1" applyAlignment="1">
      <alignment horizontal="left" vertical="top"/>
    </xf>
    <xf numFmtId="170" fontId="2" fillId="0" borderId="13" xfId="44" applyFont="1" applyFill="1" applyBorder="1" applyAlignment="1">
      <alignment horizontal="left" vertical="top"/>
    </xf>
    <xf numFmtId="0" fontId="10" fillId="0" borderId="0" xfId="0" applyFont="1" applyBorder="1" applyAlignment="1">
      <alignment horizontal="right" vertical="top"/>
    </xf>
    <xf numFmtId="0" fontId="5" fillId="0" borderId="0" xfId="0" applyFont="1" applyFill="1" applyAlignment="1">
      <alignment horizontal="left" vertical="top"/>
    </xf>
    <xf numFmtId="4" fontId="10" fillId="0" borderId="0" xfId="0" applyNumberFormat="1" applyFont="1" applyFill="1" applyAlignment="1">
      <alignment horizontal="left" vertical="top"/>
    </xf>
    <xf numFmtId="0" fontId="0" fillId="0" borderId="0" xfId="0" applyFont="1" applyFill="1" applyAlignment="1">
      <alignment horizontal="right" vertical="top"/>
    </xf>
    <xf numFmtId="0" fontId="1" fillId="0" borderId="0" xfId="0" applyFont="1" applyFill="1" applyAlignment="1">
      <alignment horizontal="left" vertical="top"/>
    </xf>
    <xf numFmtId="4" fontId="2" fillId="0" borderId="0" xfId="0" applyNumberFormat="1" applyFont="1" applyFill="1" applyAlignment="1">
      <alignment horizontal="left" vertical="top"/>
    </xf>
    <xf numFmtId="4" fontId="2" fillId="0" borderId="0" xfId="0" applyNumberFormat="1" applyFont="1" applyFill="1" applyAlignment="1">
      <alignment horizontal="right" vertical="center"/>
    </xf>
    <xf numFmtId="4" fontId="0" fillId="0" borderId="0" xfId="0" applyNumberFormat="1" applyFont="1" applyFill="1" applyAlignment="1">
      <alignment horizontal="left" vertical="top"/>
    </xf>
    <xf numFmtId="15" fontId="3" fillId="0" borderId="0" xfId="44" applyNumberFormat="1" applyFont="1" applyFill="1" applyAlignment="1">
      <alignment horizontal="center" vertical="top"/>
    </xf>
    <xf numFmtId="0" fontId="10" fillId="0" borderId="0" xfId="0" applyFont="1" applyFill="1" applyBorder="1" applyAlignment="1">
      <alignment horizontal="right" vertical="top"/>
    </xf>
    <xf numFmtId="0" fontId="0" fillId="0" borderId="0" xfId="0" applyFill="1" applyAlignment="1">
      <alignment horizontal="left" vertical="top" wrapText="1"/>
    </xf>
    <xf numFmtId="0" fontId="2" fillId="0" borderId="0" xfId="0" applyFont="1" applyFill="1" applyAlignment="1">
      <alignment horizontal="right" vertical="top"/>
    </xf>
    <xf numFmtId="0" fontId="10" fillId="0" borderId="0" xfId="0" applyFont="1" applyFill="1" applyAlignment="1">
      <alignment horizontal="right" vertical="top"/>
    </xf>
    <xf numFmtId="0" fontId="10" fillId="0" borderId="0" xfId="0" applyFont="1" applyFill="1" applyAlignment="1">
      <alignment horizontal="left" vertical="top" wrapText="1"/>
    </xf>
    <xf numFmtId="4" fontId="2" fillId="0" borderId="0" xfId="0" applyNumberFormat="1" applyFont="1" applyFill="1" applyBorder="1" applyAlignment="1">
      <alignment horizontal="right" vertical="center"/>
    </xf>
    <xf numFmtId="0" fontId="10" fillId="0" borderId="0" xfId="0" applyFont="1" applyFill="1" applyAlignment="1">
      <alignment horizontal="left" vertical="top"/>
    </xf>
    <xf numFmtId="0" fontId="5" fillId="0" borderId="0" xfId="0" applyFont="1" applyFill="1" applyAlignment="1">
      <alignment horizontal="left" vertical="top"/>
    </xf>
    <xf numFmtId="4" fontId="11" fillId="0" borderId="0" xfId="0" applyNumberFormat="1" applyFont="1" applyFill="1" applyBorder="1" applyAlignment="1">
      <alignment horizontal="left" vertical="top"/>
    </xf>
    <xf numFmtId="0" fontId="3"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0" fontId="10" fillId="0" borderId="0" xfId="0" applyFont="1" applyFill="1" applyBorder="1" applyAlignment="1">
      <alignment horizontal="center" vertical="top" wrapText="1"/>
    </xf>
    <xf numFmtId="0" fontId="0" fillId="0" borderId="0" xfId="0" applyFont="1" applyFill="1" applyBorder="1" applyAlignment="1">
      <alignment horizontal="right" vertical="top"/>
    </xf>
    <xf numFmtId="4" fontId="0" fillId="0" borderId="0" xfId="0" applyNumberFormat="1" applyFont="1" applyFill="1" applyBorder="1" applyAlignment="1">
      <alignment horizontal="left" vertical="top"/>
    </xf>
    <xf numFmtId="170" fontId="0" fillId="0" borderId="0" xfId="44" applyFont="1" applyFill="1" applyBorder="1" applyAlignment="1">
      <alignment horizontal="left" vertical="top"/>
    </xf>
    <xf numFmtId="170" fontId="0" fillId="0" borderId="0" xfId="44" applyFont="1" applyFill="1" applyAlignment="1">
      <alignment horizontal="left" vertical="top"/>
    </xf>
    <xf numFmtId="170" fontId="2" fillId="37" borderId="12" xfId="44" applyFont="1" applyFill="1" applyBorder="1" applyAlignment="1">
      <alignment horizontal="left" vertical="top"/>
    </xf>
    <xf numFmtId="170" fontId="2" fillId="37" borderId="10" xfId="44" applyFont="1" applyFill="1" applyBorder="1" applyAlignment="1">
      <alignment horizontal="left" vertical="top"/>
    </xf>
    <xf numFmtId="170" fontId="2" fillId="37" borderId="12" xfId="44" applyFont="1" applyFill="1" applyBorder="1" applyAlignment="1">
      <alignment horizontal="left" vertical="center"/>
    </xf>
    <xf numFmtId="4" fontId="3" fillId="0" borderId="0" xfId="44"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170" fontId="3" fillId="0" borderId="13" xfId="46" applyFont="1" applyBorder="1" applyAlignment="1">
      <alignment horizontal="center"/>
    </xf>
    <xf numFmtId="0" fontId="10" fillId="0" borderId="0" xfId="0" applyFont="1" applyBorder="1" applyAlignment="1">
      <alignment wrapText="1"/>
    </xf>
    <xf numFmtId="0" fontId="3" fillId="0" borderId="0" xfId="0" applyFont="1" applyBorder="1" applyAlignment="1">
      <alignment horizontal="right"/>
    </xf>
    <xf numFmtId="0" fontId="2" fillId="33" borderId="0" xfId="0" applyFont="1" applyFill="1" applyBorder="1" applyAlignment="1">
      <alignment horizontal="right"/>
    </xf>
    <xf numFmtId="0" fontId="2" fillId="36" borderId="0" xfId="0" applyFont="1" applyFill="1" applyBorder="1" applyAlignment="1">
      <alignment horizontal="right"/>
    </xf>
    <xf numFmtId="4" fontId="10" fillId="0" borderId="0" xfId="0" applyNumberFormat="1" applyFont="1" applyFill="1" applyAlignment="1">
      <alignment horizontal="center" vertical="center"/>
    </xf>
    <xf numFmtId="0" fontId="1" fillId="0" borderId="0" xfId="0" applyFont="1" applyFill="1" applyAlignment="1">
      <alignment/>
    </xf>
    <xf numFmtId="0" fontId="2" fillId="0" borderId="0" xfId="0" applyFont="1" applyFill="1" applyBorder="1" applyAlignment="1">
      <alignment horizontal="right" vertical="center"/>
    </xf>
    <xf numFmtId="4" fontId="0" fillId="0" borderId="0" xfId="0" applyNumberFormat="1" applyFont="1" applyFill="1" applyBorder="1" applyAlignment="1">
      <alignment horizontal="center"/>
    </xf>
    <xf numFmtId="170" fontId="0" fillId="0" borderId="0" xfId="46" applyFont="1" applyFill="1" applyBorder="1" applyAlignment="1">
      <alignment/>
    </xf>
    <xf numFmtId="0" fontId="0" fillId="0" borderId="0" xfId="0" applyFont="1" applyFill="1" applyAlignment="1">
      <alignment horizontal="left" vertical="top"/>
    </xf>
    <xf numFmtId="170" fontId="0" fillId="0" borderId="0" xfId="46" applyFont="1" applyFill="1" applyAlignment="1">
      <alignment horizontal="left" vertical="top"/>
    </xf>
    <xf numFmtId="4" fontId="2" fillId="0" borderId="0" xfId="46" applyNumberFormat="1" applyFont="1" applyFill="1" applyBorder="1" applyAlignment="1">
      <alignment horizontal="left" vertical="top"/>
    </xf>
    <xf numFmtId="170" fontId="3" fillId="0" borderId="13" xfId="46" applyFont="1" applyFill="1" applyBorder="1" applyAlignment="1">
      <alignment horizontal="center" vertical="center"/>
    </xf>
    <xf numFmtId="170" fontId="2" fillId="0" borderId="18" xfId="46" applyFont="1" applyFill="1" applyBorder="1" applyAlignment="1">
      <alignment horizontal="left" vertical="center"/>
    </xf>
    <xf numFmtId="0" fontId="0" fillId="0" borderId="0" xfId="0" applyFont="1" applyFill="1" applyAlignment="1">
      <alignment horizontal="center"/>
    </xf>
    <xf numFmtId="15" fontId="2" fillId="0" borderId="0" xfId="46" applyNumberFormat="1" applyFont="1" applyFill="1" applyAlignment="1">
      <alignment horizontal="center"/>
    </xf>
    <xf numFmtId="0" fontId="0" fillId="0" borderId="0" xfId="0" applyFont="1" applyFill="1" applyBorder="1" applyAlignment="1">
      <alignment horizontal="center"/>
    </xf>
    <xf numFmtId="0" fontId="19" fillId="0" borderId="0" xfId="0" applyFont="1" applyFill="1" applyBorder="1" applyAlignment="1">
      <alignment/>
    </xf>
    <xf numFmtId="15" fontId="0" fillId="0" borderId="0" xfId="46" applyNumberFormat="1" applyFont="1" applyFill="1" applyBorder="1" applyAlignment="1">
      <alignment horizontal="center"/>
    </xf>
    <xf numFmtId="0" fontId="10"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170" fontId="5" fillId="0" borderId="0" xfId="46"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10" fillId="0" borderId="0" xfId="0" applyNumberFormat="1" applyFont="1" applyFill="1" applyBorder="1" applyAlignment="1">
      <alignment horizontal="center"/>
    </xf>
    <xf numFmtId="170" fontId="3" fillId="0" borderId="0" xfId="46" applyFont="1" applyFill="1" applyBorder="1" applyAlignment="1">
      <alignment horizontal="center"/>
    </xf>
    <xf numFmtId="4" fontId="2" fillId="0" borderId="0" xfId="0" applyNumberFormat="1" applyFont="1" applyFill="1" applyBorder="1" applyAlignment="1">
      <alignment horizontal="right"/>
    </xf>
    <xf numFmtId="170" fontId="2" fillId="39" borderId="12" xfId="46" applyFont="1" applyFill="1" applyBorder="1" applyAlignment="1">
      <alignment horizontal="center" vertical="center"/>
    </xf>
    <xf numFmtId="0" fontId="10" fillId="0" borderId="0" xfId="0" applyFont="1" applyFill="1" applyBorder="1" applyAlignment="1">
      <alignment horizontal="right"/>
    </xf>
    <xf numFmtId="0" fontId="0" fillId="0" borderId="0" xfId="0" applyFill="1" applyAlignment="1">
      <alignment horizontal="left" vertical="center"/>
    </xf>
    <xf numFmtId="0" fontId="0" fillId="0" borderId="0" xfId="0" applyFill="1" applyAlignment="1">
      <alignment horizontal="center" vertical="center"/>
    </xf>
    <xf numFmtId="0" fontId="2" fillId="36" borderId="0" xfId="0" applyFont="1" applyFill="1" applyAlignment="1">
      <alignment horizontal="right" vertical="top"/>
    </xf>
    <xf numFmtId="0" fontId="2" fillId="36" borderId="0" xfId="0" applyFont="1" applyFill="1" applyAlignment="1">
      <alignment horizontal="left" vertical="top"/>
    </xf>
    <xf numFmtId="4" fontId="2" fillId="36" borderId="0" xfId="0" applyNumberFormat="1" applyFont="1" applyFill="1" applyBorder="1" applyAlignment="1">
      <alignment horizontal="left" vertical="top"/>
    </xf>
    <xf numFmtId="4" fontId="2" fillId="36" borderId="0" xfId="44" applyNumberFormat="1" applyFont="1" applyFill="1" applyBorder="1" applyAlignment="1">
      <alignment horizontal="left" vertical="top"/>
    </xf>
    <xf numFmtId="0" fontId="12" fillId="36" borderId="0" xfId="0" applyFont="1" applyFill="1" applyAlignment="1">
      <alignment horizontal="left" vertical="top"/>
    </xf>
    <xf numFmtId="4" fontId="11" fillId="36" borderId="0" xfId="0" applyNumberFormat="1" applyFont="1" applyFill="1" applyBorder="1" applyAlignment="1">
      <alignment horizontal="left" vertical="top"/>
    </xf>
    <xf numFmtId="0" fontId="2" fillId="36" borderId="0" xfId="0" applyFont="1" applyFill="1" applyBorder="1" applyAlignment="1">
      <alignment horizontal="right" vertical="top"/>
    </xf>
    <xf numFmtId="0" fontId="2" fillId="36" borderId="0" xfId="0" applyFont="1" applyFill="1" applyBorder="1" applyAlignment="1">
      <alignment horizontal="left" vertical="top"/>
    </xf>
    <xf numFmtId="4" fontId="2" fillId="36" borderId="0" xfId="46" applyNumberFormat="1" applyFont="1" applyFill="1" applyBorder="1" applyAlignment="1">
      <alignment horizontal="left" vertical="top"/>
    </xf>
    <xf numFmtId="170" fontId="2" fillId="37" borderId="10" xfId="46" applyFont="1" applyFill="1" applyBorder="1" applyAlignment="1">
      <alignment horizontal="left" vertical="center"/>
    </xf>
    <xf numFmtId="0" fontId="12" fillId="0" borderId="0" xfId="0" applyFont="1" applyFill="1" applyBorder="1" applyAlignment="1">
      <alignment horizontal="left" vertical="top"/>
    </xf>
    <xf numFmtId="0" fontId="11" fillId="0" borderId="0" xfId="0" applyFont="1" applyFill="1" applyBorder="1" applyAlignment="1">
      <alignment horizontal="left" vertical="top"/>
    </xf>
    <xf numFmtId="170" fontId="2" fillId="0" borderId="18" xfId="46" applyFont="1" applyFill="1" applyBorder="1" applyAlignment="1">
      <alignment horizontal="center"/>
    </xf>
    <xf numFmtId="0" fontId="2" fillId="33" borderId="0" xfId="0" applyFont="1" applyFill="1" applyAlignment="1">
      <alignment horizontal="right"/>
    </xf>
    <xf numFmtId="0" fontId="2" fillId="33" borderId="0" xfId="0" applyFont="1" applyFill="1" applyBorder="1" applyAlignment="1">
      <alignment/>
    </xf>
    <xf numFmtId="0" fontId="3" fillId="0" borderId="0" xfId="0" applyFont="1" applyBorder="1" applyAlignment="1">
      <alignment/>
    </xf>
    <xf numFmtId="0" fontId="2" fillId="33" borderId="0" xfId="0" applyFont="1" applyFill="1" applyAlignment="1">
      <alignment/>
    </xf>
    <xf numFmtId="0" fontId="2" fillId="0" borderId="0" xfId="0" applyFont="1" applyAlignment="1">
      <alignment/>
    </xf>
    <xf numFmtId="170" fontId="2" fillId="0" borderId="18" xfId="46" applyFont="1" applyBorder="1" applyAlignment="1">
      <alignment horizontal="center"/>
    </xf>
    <xf numFmtId="0" fontId="10" fillId="0" borderId="0" xfId="0" applyFont="1" applyAlignment="1">
      <alignment horizontal="center" vertical="top"/>
    </xf>
    <xf numFmtId="170" fontId="2" fillId="0" borderId="13" xfId="46" applyFont="1" applyFill="1" applyBorder="1" applyAlignment="1">
      <alignment horizontal="center"/>
    </xf>
    <xf numFmtId="4" fontId="2" fillId="0" borderId="0" xfId="46" applyNumberFormat="1" applyFont="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alignment horizontal="center" vertical="top"/>
    </xf>
    <xf numFmtId="0" fontId="10" fillId="0" borderId="0" xfId="0" applyFont="1" applyFill="1" applyBorder="1" applyAlignment="1">
      <alignment/>
    </xf>
    <xf numFmtId="0" fontId="10" fillId="0" borderId="0" xfId="0" applyFont="1" applyFill="1" applyAlignment="1">
      <alignment horizontal="center"/>
    </xf>
    <xf numFmtId="0" fontId="10" fillId="0" borderId="0" xfId="0" applyFont="1" applyFill="1" applyAlignment="1">
      <alignment horizontal="left" wrapText="1"/>
    </xf>
    <xf numFmtId="170" fontId="10" fillId="0" borderId="0" xfId="46" applyFont="1" applyFill="1" applyBorder="1" applyAlignment="1">
      <alignment horizontal="center"/>
    </xf>
    <xf numFmtId="4" fontId="3" fillId="0" borderId="0" xfId="46" applyNumberFormat="1" applyFont="1" applyFill="1" applyBorder="1" applyAlignment="1">
      <alignment horizontal="center"/>
    </xf>
    <xf numFmtId="4" fontId="2" fillId="0" borderId="0" xfId="0" applyNumberFormat="1" applyFont="1" applyFill="1" applyAlignment="1">
      <alignment horizontal="right"/>
    </xf>
    <xf numFmtId="0" fontId="10" fillId="0" borderId="0" xfId="0" applyFont="1" applyFill="1" applyAlignment="1">
      <alignment horizontal="center" vertical="top" wrapText="1"/>
    </xf>
    <xf numFmtId="0" fontId="10" fillId="0" borderId="0" xfId="0" applyFont="1" applyFill="1" applyBorder="1" applyAlignment="1">
      <alignment horizontal="center" vertical="top"/>
    </xf>
    <xf numFmtId="4" fontId="25" fillId="0" borderId="0" xfId="0" applyNumberFormat="1" applyFont="1" applyFill="1" applyAlignment="1">
      <alignment horizontal="left" vertical="top"/>
    </xf>
    <xf numFmtId="4" fontId="3" fillId="0" borderId="0" xfId="0" applyNumberFormat="1" applyFont="1" applyFill="1" applyAlignment="1">
      <alignment horizontal="center"/>
    </xf>
    <xf numFmtId="4" fontId="25" fillId="0" borderId="0" xfId="0" applyNumberFormat="1" applyFont="1" applyFill="1" applyAlignment="1">
      <alignment horizontal="center"/>
    </xf>
    <xf numFmtId="4" fontId="3" fillId="0" borderId="0" xfId="0" applyNumberFormat="1" applyFont="1" applyFill="1" applyBorder="1" applyAlignment="1">
      <alignment horizontal="center"/>
    </xf>
    <xf numFmtId="4" fontId="3" fillId="0" borderId="0" xfId="46" applyNumberFormat="1" applyFont="1" applyFill="1" applyBorder="1" applyAlignment="1">
      <alignment horizontal="right"/>
    </xf>
    <xf numFmtId="4" fontId="10" fillId="0" borderId="0" xfId="46" applyNumberFormat="1" applyFont="1" applyFill="1" applyBorder="1" applyAlignment="1">
      <alignment horizontal="center"/>
    </xf>
    <xf numFmtId="170" fontId="2" fillId="37" borderId="10" xfId="46" applyFont="1" applyFill="1" applyBorder="1" applyAlignment="1">
      <alignment horizontal="center"/>
    </xf>
    <xf numFmtId="4" fontId="3" fillId="36" borderId="0" xfId="46" applyNumberFormat="1" applyFont="1" applyFill="1" applyBorder="1" applyAlignment="1">
      <alignment horizontal="center"/>
    </xf>
    <xf numFmtId="0" fontId="2" fillId="36" borderId="0" xfId="0" applyFont="1" applyFill="1" applyAlignment="1">
      <alignment horizontal="center"/>
    </xf>
    <xf numFmtId="4" fontId="3" fillId="36" borderId="0" xfId="0" applyNumberFormat="1" applyFont="1" applyFill="1" applyBorder="1" applyAlignment="1">
      <alignment horizontal="center"/>
    </xf>
    <xf numFmtId="0" fontId="10" fillId="0" borderId="0" xfId="0" applyFont="1" applyFill="1" applyAlignment="1">
      <alignment horizontal="center" vertical="top"/>
    </xf>
    <xf numFmtId="0" fontId="12" fillId="36" borderId="0" xfId="0" applyFont="1" applyFill="1" applyAlignment="1">
      <alignment/>
    </xf>
    <xf numFmtId="4" fontId="26" fillId="36" borderId="0" xfId="0" applyNumberFormat="1" applyFont="1" applyFill="1" applyBorder="1" applyAlignment="1">
      <alignment horizontal="center"/>
    </xf>
    <xf numFmtId="170" fontId="2" fillId="0" borderId="0" xfId="0" applyNumberFormat="1" applyFont="1" applyFill="1" applyBorder="1" applyAlignment="1" applyProtection="1">
      <alignment horizontal="center" vertical="center"/>
      <protection/>
    </xf>
    <xf numFmtId="37"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1" fontId="3" fillId="0" borderId="0" xfId="0" applyNumberFormat="1" applyFont="1" applyFill="1" applyBorder="1" applyAlignment="1" applyProtection="1">
      <alignment horizontal="center"/>
      <protection/>
    </xf>
    <xf numFmtId="170" fontId="2" fillId="0" borderId="19" xfId="44" applyNumberFormat="1" applyFont="1" applyFill="1" applyBorder="1" applyAlignment="1">
      <alignment horizontal="center"/>
    </xf>
    <xf numFmtId="170" fontId="2" fillId="0" borderId="11" xfId="44" applyNumberFormat="1" applyFont="1" applyFill="1" applyBorder="1" applyAlignment="1">
      <alignment horizontal="center"/>
    </xf>
    <xf numFmtId="170" fontId="2" fillId="0" borderId="0" xfId="44" applyNumberFormat="1" applyFont="1" applyFill="1" applyBorder="1" applyAlignment="1">
      <alignment horizontal="center"/>
    </xf>
    <xf numFmtId="170" fontId="3" fillId="0" borderId="12" xfId="44" applyNumberFormat="1" applyFont="1" applyBorder="1" applyAlignment="1">
      <alignment horizontal="center" wrapText="1"/>
    </xf>
    <xf numFmtId="1" fontId="2" fillId="0" borderId="11" xfId="44" applyNumberFormat="1" applyFont="1" applyFill="1" applyBorder="1" applyAlignment="1">
      <alignment horizontal="center"/>
    </xf>
    <xf numFmtId="0" fontId="3" fillId="0" borderId="0" xfId="0" applyFont="1" applyFill="1" applyAlignment="1">
      <alignment/>
    </xf>
    <xf numFmtId="170" fontId="3" fillId="0" borderId="0" xfId="44" applyNumberFormat="1" applyFont="1" applyFill="1" applyBorder="1" applyAlignment="1">
      <alignment horizontal="center"/>
    </xf>
    <xf numFmtId="1" fontId="3" fillId="0" borderId="0" xfId="44" applyNumberFormat="1" applyFont="1" applyFill="1" applyBorder="1" applyAlignment="1">
      <alignment horizontal="center"/>
    </xf>
    <xf numFmtId="170" fontId="2" fillId="35" borderId="18" xfId="46" applyFont="1" applyFill="1" applyBorder="1" applyAlignment="1">
      <alignment horizontal="center"/>
    </xf>
    <xf numFmtId="0" fontId="10" fillId="0" borderId="0" xfId="0" applyFont="1" applyFill="1" applyBorder="1" applyAlignment="1">
      <alignment/>
    </xf>
    <xf numFmtId="170" fontId="2" fillId="36" borderId="12" xfId="44" applyFont="1" applyFill="1" applyBorder="1" applyAlignment="1">
      <alignment horizontal="center"/>
    </xf>
    <xf numFmtId="170" fontId="2" fillId="0" borderId="13" xfId="44" applyFont="1" applyFill="1" applyBorder="1" applyAlignment="1">
      <alignment horizontal="center"/>
    </xf>
    <xf numFmtId="170" fontId="2" fillId="0" borderId="18" xfId="44" applyFont="1" applyFill="1" applyBorder="1" applyAlignment="1">
      <alignment horizontal="center"/>
    </xf>
    <xf numFmtId="170" fontId="2" fillId="0" borderId="11" xfId="44" applyFont="1" applyFill="1" applyBorder="1" applyAlignment="1">
      <alignment horizontal="center"/>
    </xf>
    <xf numFmtId="170" fontId="2" fillId="0" borderId="18" xfId="46" applyNumberFormat="1" applyFont="1" applyFill="1" applyBorder="1" applyAlignment="1">
      <alignment horizontal="center"/>
    </xf>
    <xf numFmtId="170" fontId="2" fillId="37" borderId="10" xfId="46" applyNumberFormat="1" applyFont="1" applyFill="1" applyBorder="1" applyAlignment="1">
      <alignment horizontal="center"/>
    </xf>
    <xf numFmtId="170" fontId="2" fillId="0" borderId="11" xfId="46" applyNumberFormat="1" applyFont="1" applyFill="1" applyBorder="1" applyAlignment="1">
      <alignment horizontal="center"/>
    </xf>
    <xf numFmtId="170" fontId="2" fillId="0" borderId="0" xfId="46" applyNumberFormat="1" applyFont="1" applyFill="1" applyBorder="1" applyAlignment="1">
      <alignment horizontal="center"/>
    </xf>
    <xf numFmtId="170" fontId="2" fillId="0" borderId="13" xfId="46" applyNumberFormat="1" applyFont="1" applyFill="1" applyBorder="1" applyAlignment="1">
      <alignment horizontal="center"/>
    </xf>
    <xf numFmtId="170" fontId="10" fillId="0" borderId="0" xfId="0" applyNumberFormat="1" applyFont="1" applyFill="1" applyAlignment="1">
      <alignment horizontal="left" wrapText="1"/>
    </xf>
    <xf numFmtId="170" fontId="2" fillId="37" borderId="12" xfId="46" applyNumberFormat="1" applyFont="1" applyFill="1" applyBorder="1" applyAlignment="1">
      <alignment horizontal="center"/>
    </xf>
    <xf numFmtId="170" fontId="2" fillId="0" borderId="20" xfId="46" applyNumberFormat="1" applyFont="1" applyFill="1" applyBorder="1" applyAlignment="1">
      <alignment horizontal="center"/>
    </xf>
    <xf numFmtId="170" fontId="2" fillId="0" borderId="14" xfId="46" applyNumberFormat="1" applyFont="1" applyFill="1" applyBorder="1" applyAlignment="1">
      <alignment horizontal="center"/>
    </xf>
    <xf numFmtId="170" fontId="2" fillId="0" borderId="0" xfId="46" applyFont="1" applyFill="1" applyBorder="1" applyAlignment="1">
      <alignment horizontal="center" vertical="center"/>
    </xf>
    <xf numFmtId="0" fontId="3" fillId="33" borderId="0" xfId="0" applyFont="1" applyFill="1" applyBorder="1" applyAlignment="1">
      <alignment/>
    </xf>
    <xf numFmtId="0" fontId="2" fillId="40" borderId="0" xfId="0" applyFont="1" applyFill="1" applyBorder="1" applyAlignment="1">
      <alignment horizontal="center"/>
    </xf>
    <xf numFmtId="0" fontId="3" fillId="40" borderId="0" xfId="0" applyFont="1" applyFill="1" applyBorder="1" applyAlignment="1">
      <alignment/>
    </xf>
    <xf numFmtId="4" fontId="2" fillId="40" borderId="0" xfId="46" applyNumberFormat="1" applyFont="1" applyFill="1" applyBorder="1" applyAlignment="1">
      <alignment horizontal="center"/>
    </xf>
    <xf numFmtId="0" fontId="3" fillId="35" borderId="0" xfId="0" applyFont="1" applyFill="1" applyBorder="1" applyAlignment="1">
      <alignment/>
    </xf>
    <xf numFmtId="0" fontId="2" fillId="12" borderId="0" xfId="0" applyFont="1" applyFill="1" applyBorder="1" applyAlignment="1">
      <alignment horizontal="center"/>
    </xf>
    <xf numFmtId="0" fontId="3" fillId="12" borderId="0" xfId="0" applyFont="1" applyFill="1" applyBorder="1" applyAlignment="1">
      <alignment/>
    </xf>
    <xf numFmtId="4" fontId="2" fillId="12" borderId="0" xfId="46" applyNumberFormat="1" applyFont="1" applyFill="1" applyBorder="1" applyAlignment="1">
      <alignment horizontal="center"/>
    </xf>
    <xf numFmtId="14" fontId="2" fillId="0" borderId="0" xfId="0" applyNumberFormat="1" applyFont="1" applyAlignment="1">
      <alignment horizontal="center"/>
    </xf>
    <xf numFmtId="14" fontId="3" fillId="0" borderId="12" xfId="44" applyNumberFormat="1" applyFont="1" applyBorder="1" applyAlignment="1">
      <alignment horizontal="center"/>
    </xf>
    <xf numFmtId="14" fontId="2" fillId="0" borderId="0" xfId="44" applyNumberFormat="1" applyFont="1" applyBorder="1" applyAlignment="1">
      <alignment horizontal="center"/>
    </xf>
    <xf numFmtId="14" fontId="0" fillId="0" borderId="0" xfId="0" applyNumberFormat="1" applyFont="1" applyBorder="1" applyAlignment="1">
      <alignment horizontal="center"/>
    </xf>
    <xf numFmtId="14" fontId="0" fillId="0" borderId="0" xfId="0" applyNumberFormat="1" applyAlignment="1">
      <alignment/>
    </xf>
    <xf numFmtId="0" fontId="2" fillId="0" borderId="0" xfId="0" applyNumberFormat="1" applyFont="1" applyAlignment="1">
      <alignment horizontal="center"/>
    </xf>
    <xf numFmtId="0" fontId="3" fillId="0" borderId="12" xfId="44" applyNumberFormat="1" applyFont="1" applyBorder="1" applyAlignment="1">
      <alignment horizontal="center"/>
    </xf>
    <xf numFmtId="0" fontId="2" fillId="0" borderId="0" xfId="44" applyNumberFormat="1" applyFont="1" applyBorder="1" applyAlignment="1">
      <alignment horizontal="center"/>
    </xf>
    <xf numFmtId="0" fontId="0" fillId="0" borderId="0" xfId="0" applyNumberFormat="1" applyFont="1" applyBorder="1" applyAlignment="1">
      <alignment horizontal="center"/>
    </xf>
    <xf numFmtId="0" fontId="0" fillId="0" borderId="0" xfId="0" applyNumberFormat="1" applyAlignment="1">
      <alignment/>
    </xf>
    <xf numFmtId="170" fontId="11" fillId="0" borderId="0" xfId="44" applyNumberFormat="1" applyFont="1" applyBorder="1" applyAlignment="1">
      <alignment horizontal="center"/>
    </xf>
    <xf numFmtId="170" fontId="0" fillId="0" borderId="0" xfId="0" applyNumberFormat="1" applyAlignment="1">
      <alignment/>
    </xf>
    <xf numFmtId="170" fontId="2" fillId="36" borderId="12" xfId="0" applyNumberFormat="1" applyFont="1" applyFill="1" applyBorder="1" applyAlignment="1">
      <alignment horizontal="center"/>
    </xf>
    <xf numFmtId="170" fontId="2" fillId="41" borderId="12" xfId="0" applyNumberFormat="1" applyFont="1" applyFill="1" applyBorder="1" applyAlignment="1">
      <alignment horizontal="center"/>
    </xf>
    <xf numFmtId="170" fontId="2" fillId="42" borderId="12" xfId="0" applyNumberFormat="1" applyFont="1" applyFill="1" applyBorder="1" applyAlignment="1">
      <alignment horizontal="center"/>
    </xf>
    <xf numFmtId="37" fontId="2" fillId="36" borderId="12" xfId="44" applyNumberFormat="1" applyFont="1" applyFill="1" applyBorder="1" applyAlignment="1">
      <alignment horizontal="center"/>
    </xf>
    <xf numFmtId="170" fontId="2" fillId="34" borderId="12" xfId="44" applyNumberFormat="1" applyFont="1" applyFill="1" applyBorder="1" applyAlignment="1">
      <alignment horizontal="center"/>
    </xf>
    <xf numFmtId="0" fontId="2" fillId="34" borderId="10" xfId="44" applyNumberFormat="1" applyFont="1" applyFill="1" applyBorder="1" applyAlignment="1">
      <alignment horizontal="center"/>
    </xf>
    <xf numFmtId="15" fontId="2" fillId="0" borderId="12" xfId="44" applyNumberFormat="1" applyFont="1" applyFill="1" applyBorder="1" applyAlignment="1" applyProtection="1">
      <alignment horizontal="left" vertical="top"/>
      <protection locked="0"/>
    </xf>
    <xf numFmtId="170" fontId="2" fillId="36" borderId="12" xfId="44" applyFont="1" applyFill="1" applyBorder="1" applyAlignment="1" applyProtection="1">
      <alignment horizontal="left" vertical="top"/>
      <protection locked="0"/>
    </xf>
    <xf numFmtId="0" fontId="10" fillId="0" borderId="0" xfId="0" applyFont="1" applyFill="1" applyBorder="1" applyAlignment="1" applyProtection="1">
      <alignment horizontal="left" vertical="top" wrapText="1"/>
      <protection/>
    </xf>
    <xf numFmtId="170" fontId="2" fillId="36" borderId="21" xfId="44" applyFont="1" applyFill="1" applyBorder="1" applyAlignment="1" applyProtection="1">
      <alignment horizontal="left" vertical="top"/>
      <protection locked="0"/>
    </xf>
    <xf numFmtId="15" fontId="2" fillId="0" borderId="12" xfId="46" applyNumberFormat="1" applyFont="1" applyBorder="1" applyAlignment="1" applyProtection="1">
      <alignment horizontal="center"/>
      <protection locked="0"/>
    </xf>
    <xf numFmtId="37" fontId="2" fillId="33" borderId="12" xfId="46" applyNumberFormat="1" applyFont="1" applyFill="1" applyBorder="1" applyAlignment="1" applyProtection="1">
      <alignment horizontal="center"/>
      <protection locked="0"/>
    </xf>
    <xf numFmtId="170" fontId="2" fillId="33" borderId="12" xfId="46" applyFont="1" applyFill="1" applyBorder="1" applyAlignment="1" applyProtection="1">
      <alignment horizontal="center"/>
      <protection locked="0"/>
    </xf>
    <xf numFmtId="0" fontId="3" fillId="0" borderId="22" xfId="0" applyFont="1" applyBorder="1" applyAlignment="1" applyProtection="1">
      <alignment/>
      <protection locked="0"/>
    </xf>
    <xf numFmtId="14" fontId="2" fillId="0" borderId="12" xfId="44" applyNumberFormat="1" applyFont="1" applyBorder="1" applyAlignment="1" applyProtection="1">
      <alignment horizontal="center"/>
      <protection locked="0"/>
    </xf>
    <xf numFmtId="0" fontId="2" fillId="0" borderId="12" xfId="44" applyNumberFormat="1" applyFont="1" applyBorder="1" applyAlignment="1" applyProtection="1">
      <alignment horizontal="center"/>
      <protection locked="0"/>
    </xf>
    <xf numFmtId="170" fontId="2" fillId="0" borderId="12" xfId="44" applyNumberFormat="1" applyFont="1" applyBorder="1" applyAlignment="1" applyProtection="1">
      <alignment horizontal="center"/>
      <protection locked="0"/>
    </xf>
    <xf numFmtId="0" fontId="2" fillId="33" borderId="17" xfId="0" applyFont="1" applyFill="1" applyBorder="1" applyAlignment="1" applyProtection="1">
      <alignment/>
      <protection locked="0"/>
    </xf>
    <xf numFmtId="14" fontId="2" fillId="33" borderId="12" xfId="44" applyNumberFormat="1" applyFont="1" applyFill="1" applyBorder="1" applyAlignment="1" applyProtection="1">
      <alignment horizontal="center"/>
      <protection locked="0"/>
    </xf>
    <xf numFmtId="0" fontId="2" fillId="33" borderId="12" xfId="44" applyNumberFormat="1" applyFont="1" applyFill="1" applyBorder="1" applyAlignment="1" applyProtection="1">
      <alignment horizontal="center"/>
      <protection locked="0"/>
    </xf>
    <xf numFmtId="170" fontId="2" fillId="33" borderId="12" xfId="44" applyNumberFormat="1" applyFont="1" applyFill="1" applyBorder="1" applyAlignment="1" applyProtection="1">
      <alignment horizontal="center"/>
      <protection locked="0"/>
    </xf>
    <xf numFmtId="0" fontId="2" fillId="0" borderId="17" xfId="0" applyFont="1" applyFill="1" applyBorder="1" applyAlignment="1" applyProtection="1">
      <alignment/>
      <protection locked="0"/>
    </xf>
    <xf numFmtId="14" fontId="2" fillId="33" borderId="12" xfId="0" applyNumberFormat="1" applyFont="1" applyFill="1" applyBorder="1" applyAlignment="1" applyProtection="1">
      <alignment horizontal="center"/>
      <protection locked="0"/>
    </xf>
    <xf numFmtId="0" fontId="2" fillId="33" borderId="12" xfId="0" applyNumberFormat="1" applyFont="1" applyFill="1" applyBorder="1" applyAlignment="1" applyProtection="1">
      <alignment horizontal="center"/>
      <protection locked="0"/>
    </xf>
    <xf numFmtId="170" fontId="2" fillId="33" borderId="12" xfId="0" applyNumberFormat="1" applyFont="1" applyFill="1" applyBorder="1" applyAlignment="1" applyProtection="1">
      <alignment horizontal="center"/>
      <protection locked="0"/>
    </xf>
    <xf numFmtId="14" fontId="2" fillId="0" borderId="12" xfId="0" applyNumberFormat="1" applyFont="1" applyBorder="1" applyAlignment="1" applyProtection="1">
      <alignment horizontal="center"/>
      <protection locked="0"/>
    </xf>
    <xf numFmtId="0" fontId="2" fillId="0" borderId="12" xfId="0" applyNumberFormat="1" applyFont="1" applyBorder="1" applyAlignment="1" applyProtection="1">
      <alignment horizontal="center"/>
      <protection locked="0"/>
    </xf>
    <xf numFmtId="170" fontId="2" fillId="0" borderId="12" xfId="0" applyNumberFormat="1" applyFont="1" applyBorder="1" applyAlignment="1" applyProtection="1">
      <alignment horizontal="center"/>
      <protection locked="0"/>
    </xf>
    <xf numFmtId="0" fontId="2" fillId="0" borderId="22" xfId="0" applyFont="1" applyBorder="1" applyAlignment="1" applyProtection="1">
      <alignment/>
      <protection locked="0"/>
    </xf>
    <xf numFmtId="0" fontId="2" fillId="33" borderId="22" xfId="0" applyFont="1" applyFill="1" applyBorder="1" applyAlignment="1" applyProtection="1">
      <alignment/>
      <protection locked="0"/>
    </xf>
    <xf numFmtId="0" fontId="3" fillId="33" borderId="22" xfId="0" applyFont="1" applyFill="1" applyBorder="1" applyAlignment="1" applyProtection="1">
      <alignment/>
      <protection locked="0"/>
    </xf>
    <xf numFmtId="0" fontId="3" fillId="0" borderId="12" xfId="0" applyFont="1" applyBorder="1" applyAlignment="1" applyProtection="1">
      <alignment/>
      <protection locked="0"/>
    </xf>
    <xf numFmtId="15" fontId="2" fillId="0" borderId="12" xfId="46" applyNumberFormat="1" applyFont="1" applyFill="1" applyBorder="1" applyAlignment="1" applyProtection="1">
      <alignment horizontal="left" vertical="top"/>
      <protection locked="0"/>
    </xf>
    <xf numFmtId="170" fontId="2" fillId="36" borderId="12" xfId="46" applyFont="1" applyFill="1" applyBorder="1" applyAlignment="1" applyProtection="1">
      <alignment horizontal="left" vertical="center"/>
      <protection locked="0"/>
    </xf>
    <xf numFmtId="15" fontId="2" fillId="0" borderId="12" xfId="46" applyNumberFormat="1" applyFont="1" applyFill="1" applyBorder="1" applyAlignment="1" applyProtection="1">
      <alignment horizontal="center"/>
      <protection locked="0"/>
    </xf>
    <xf numFmtId="170" fontId="2" fillId="36" borderId="12" xfId="46" applyFont="1" applyFill="1" applyBorder="1" applyAlignment="1" applyProtection="1">
      <alignment horizontal="center"/>
      <protection locked="0"/>
    </xf>
    <xf numFmtId="170" fontId="2" fillId="36" borderId="12" xfId="0" applyNumberFormat="1" applyFont="1" applyFill="1" applyBorder="1" applyAlignment="1" applyProtection="1">
      <alignment/>
      <protection locked="0"/>
    </xf>
    <xf numFmtId="170" fontId="2" fillId="41" borderId="12" xfId="0" applyNumberFormat="1" applyFont="1" applyFill="1" applyBorder="1" applyAlignment="1" applyProtection="1">
      <alignment/>
      <protection locked="0"/>
    </xf>
    <xf numFmtId="170" fontId="2" fillId="18" borderId="12" xfId="0" applyNumberFormat="1" applyFont="1" applyFill="1" applyBorder="1" applyAlignment="1" applyProtection="1">
      <alignment horizontal="center"/>
      <protection locked="0"/>
    </xf>
    <xf numFmtId="170" fontId="2" fillId="36" borderId="12" xfId="46" applyNumberFormat="1" applyFont="1" applyFill="1" applyBorder="1" applyAlignment="1" applyProtection="1">
      <alignment horizontal="center"/>
      <protection locked="0"/>
    </xf>
    <xf numFmtId="170" fontId="2" fillId="0" borderId="18" xfId="46" applyNumberFormat="1" applyFont="1" applyFill="1" applyBorder="1" applyAlignment="1" applyProtection="1">
      <alignment horizontal="center"/>
      <protection/>
    </xf>
    <xf numFmtId="170" fontId="2" fillId="36" borderId="21" xfId="46" applyNumberFormat="1" applyFont="1" applyFill="1" applyBorder="1" applyAlignment="1" applyProtection="1">
      <alignment horizontal="center"/>
      <protection locked="0"/>
    </xf>
    <xf numFmtId="172" fontId="0" fillId="0" borderId="15" xfId="0" applyNumberFormat="1" applyFont="1" applyFill="1" applyBorder="1" applyAlignment="1" applyProtection="1">
      <alignment horizontal="center"/>
      <protection locked="0"/>
    </xf>
    <xf numFmtId="170" fontId="5" fillId="0" borderId="15" xfId="0" applyNumberFormat="1" applyFont="1" applyFill="1" applyBorder="1" applyAlignment="1" applyProtection="1">
      <alignment horizontal="center"/>
      <protection locked="0"/>
    </xf>
    <xf numFmtId="169" fontId="5" fillId="36" borderId="0" xfId="0" applyNumberFormat="1" applyFont="1" applyFill="1" applyBorder="1" applyAlignment="1" applyProtection="1">
      <alignment/>
      <protection locked="0"/>
    </xf>
    <xf numFmtId="170" fontId="5" fillId="36" borderId="15" xfId="0" applyNumberFormat="1" applyFont="1" applyFill="1" applyBorder="1" applyAlignment="1" applyProtection="1">
      <alignment horizontal="center"/>
      <protection locked="0"/>
    </xf>
    <xf numFmtId="16" fontId="5" fillId="36" borderId="15" xfId="0" applyNumberFormat="1" applyFont="1" applyFill="1" applyBorder="1" applyAlignment="1" applyProtection="1">
      <alignment horizontal="center"/>
      <protection locked="0"/>
    </xf>
    <xf numFmtId="172" fontId="5" fillId="36" borderId="15" xfId="0" applyNumberFormat="1" applyFont="1" applyFill="1" applyBorder="1" applyAlignment="1" applyProtection="1">
      <alignment horizontal="center"/>
      <protection locked="0"/>
    </xf>
    <xf numFmtId="169" fontId="10" fillId="0" borderId="0" xfId="0" applyNumberFormat="1" applyFont="1" applyFill="1" applyBorder="1" applyAlignment="1" applyProtection="1">
      <alignment/>
      <protection locked="0"/>
    </xf>
    <xf numFmtId="0" fontId="5" fillId="0" borderId="15" xfId="0" applyNumberFormat="1" applyFont="1" applyFill="1" applyBorder="1" applyAlignment="1" applyProtection="1">
      <alignment horizontal="center"/>
      <protection locked="0"/>
    </xf>
    <xf numFmtId="172" fontId="5" fillId="0" borderId="15" xfId="0" applyNumberFormat="1" applyFont="1" applyFill="1" applyBorder="1" applyAlignment="1" applyProtection="1">
      <alignment horizontal="center"/>
      <protection locked="0"/>
    </xf>
    <xf numFmtId="0" fontId="5" fillId="36" borderId="15" xfId="0" applyNumberFormat="1" applyFont="1" applyFill="1" applyBorder="1" applyAlignment="1" applyProtection="1">
      <alignment horizontal="center"/>
      <protection locked="0"/>
    </xf>
    <xf numFmtId="169" fontId="5" fillId="0" borderId="0" xfId="0" applyNumberFormat="1" applyFont="1" applyFill="1" applyBorder="1" applyAlignment="1" applyProtection="1">
      <alignment/>
      <protection locked="0"/>
    </xf>
    <xf numFmtId="169" fontId="10" fillId="36" borderId="0" xfId="0" applyNumberFormat="1" applyFont="1" applyFill="1" applyBorder="1" applyAlignment="1" applyProtection="1">
      <alignment/>
      <protection locked="0"/>
    </xf>
    <xf numFmtId="172" fontId="5" fillId="43" borderId="15" xfId="0" applyNumberFormat="1" applyFont="1" applyFill="1" applyBorder="1" applyAlignment="1" applyProtection="1">
      <alignment horizontal="center"/>
      <protection locked="0"/>
    </xf>
    <xf numFmtId="0" fontId="2" fillId="36" borderId="0" xfId="0" applyFont="1" applyFill="1" applyBorder="1" applyAlignment="1" applyProtection="1">
      <alignment/>
      <protection locked="0"/>
    </xf>
    <xf numFmtId="0" fontId="3" fillId="0" borderId="0" xfId="0" applyFont="1" applyBorder="1" applyAlignment="1" applyProtection="1">
      <alignment/>
      <protection locked="0"/>
    </xf>
    <xf numFmtId="0" fontId="2" fillId="36" borderId="0" xfId="0" applyFont="1" applyFill="1" applyAlignment="1" applyProtection="1">
      <alignment/>
      <protection locked="0"/>
    </xf>
    <xf numFmtId="0" fontId="2" fillId="0" borderId="0" xfId="0" applyFont="1" applyAlignment="1" applyProtection="1">
      <alignment/>
      <protection locked="0"/>
    </xf>
    <xf numFmtId="170" fontId="2" fillId="44" borderId="12" xfId="44" applyNumberFormat="1" applyFont="1" applyFill="1" applyBorder="1" applyAlignment="1" applyProtection="1">
      <alignment horizontal="center"/>
      <protection locked="0"/>
    </xf>
    <xf numFmtId="0" fontId="3" fillId="33" borderId="0" xfId="0" applyFont="1" applyFill="1" applyAlignment="1" applyProtection="1">
      <alignment/>
      <protection locked="0"/>
    </xf>
    <xf numFmtId="1" fontId="2" fillId="33" borderId="12" xfId="0" applyNumberFormat="1" applyFont="1" applyFill="1" applyBorder="1" applyAlignment="1" applyProtection="1">
      <alignment horizontal="center"/>
      <protection locked="0"/>
    </xf>
    <xf numFmtId="1" fontId="2" fillId="0" borderId="12" xfId="0" applyNumberFormat="1" applyFont="1" applyBorder="1" applyAlignment="1" applyProtection="1">
      <alignment horizontal="center"/>
      <protection locked="0"/>
    </xf>
    <xf numFmtId="1" fontId="2" fillId="0" borderId="12" xfId="44" applyNumberFormat="1" applyFont="1" applyBorder="1" applyAlignment="1" applyProtection="1">
      <alignment horizontal="center"/>
      <protection locked="0"/>
    </xf>
    <xf numFmtId="1" fontId="2" fillId="33" borderId="12" xfId="44" applyNumberFormat="1" applyFont="1" applyFill="1" applyBorder="1" applyAlignment="1" applyProtection="1">
      <alignment horizontal="center"/>
      <protection locked="0"/>
    </xf>
    <xf numFmtId="0" fontId="3" fillId="0" borderId="0" xfId="0" applyFont="1" applyAlignment="1" applyProtection="1">
      <alignment/>
      <protection locked="0"/>
    </xf>
    <xf numFmtId="170" fontId="2" fillId="34" borderId="21" xfId="44" applyNumberFormat="1" applyFont="1" applyFill="1" applyBorder="1" applyAlignment="1" applyProtection="1">
      <alignment horizontal="center"/>
      <protection locked="0"/>
    </xf>
    <xf numFmtId="170" fontId="2" fillId="34" borderId="16" xfId="44" applyNumberFormat="1" applyFont="1" applyFill="1" applyBorder="1" applyAlignment="1" applyProtection="1">
      <alignment horizontal="center"/>
      <protection locked="0"/>
    </xf>
    <xf numFmtId="0" fontId="2" fillId="36" borderId="0" xfId="0" applyFont="1" applyFill="1" applyBorder="1" applyAlignment="1" applyProtection="1">
      <alignment horizontal="left" vertical="top"/>
      <protection locked="0"/>
    </xf>
    <xf numFmtId="0" fontId="16"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xf>
    <xf numFmtId="170" fontId="0" fillId="0" borderId="0" xfId="46" applyFont="1" applyAlignment="1">
      <alignment/>
    </xf>
    <xf numFmtId="4" fontId="5" fillId="0" borderId="0" xfId="0" applyNumberFormat="1" applyFont="1" applyAlignment="1">
      <alignment horizontal="left" vertical="center" wrapText="1"/>
    </xf>
    <xf numFmtId="0" fontId="10" fillId="0" borderId="0" xfId="0" applyFont="1" applyBorder="1" applyAlignment="1">
      <alignment horizontal="left" vertical="center"/>
    </xf>
    <xf numFmtId="0" fontId="5" fillId="0" borderId="0" xfId="0" applyFont="1" applyBorder="1" applyAlignment="1">
      <alignment/>
    </xf>
    <xf numFmtId="4" fontId="5" fillId="36" borderId="0" xfId="46" applyNumberFormat="1" applyFont="1" applyFill="1" applyBorder="1" applyAlignment="1">
      <alignment horizontal="center"/>
    </xf>
    <xf numFmtId="4" fontId="5" fillId="40" borderId="0" xfId="46" applyNumberFormat="1" applyFont="1" applyFill="1" applyBorder="1" applyAlignment="1">
      <alignment horizontal="center"/>
    </xf>
    <xf numFmtId="4" fontId="5" fillId="18" borderId="0" xfId="46" applyNumberFormat="1" applyFont="1" applyFill="1" applyBorder="1" applyAlignment="1">
      <alignment horizontal="center"/>
    </xf>
    <xf numFmtId="4" fontId="5" fillId="0" borderId="0" xfId="46" applyNumberFormat="1" applyFont="1" applyFill="1" applyBorder="1" applyAlignment="1">
      <alignment horizontal="center"/>
    </xf>
    <xf numFmtId="0" fontId="5" fillId="0" borderId="23" xfId="0" applyFont="1" applyBorder="1" applyAlignment="1">
      <alignment horizontal="center"/>
    </xf>
    <xf numFmtId="0" fontId="5" fillId="0" borderId="18" xfId="0" applyFont="1" applyBorder="1" applyAlignment="1" applyProtection="1">
      <alignment/>
      <protection locked="0"/>
    </xf>
    <xf numFmtId="170" fontId="5" fillId="36" borderId="12" xfId="46" applyNumberFormat="1" applyFont="1" applyFill="1" applyBorder="1" applyAlignment="1" applyProtection="1">
      <alignment horizontal="center"/>
      <protection locked="0"/>
    </xf>
    <xf numFmtId="170" fontId="5" fillId="0" borderId="12" xfId="46" applyNumberFormat="1" applyFont="1" applyFill="1" applyBorder="1" applyAlignment="1" applyProtection="1">
      <alignment horizontal="center"/>
      <protection locked="0"/>
    </xf>
    <xf numFmtId="170" fontId="5" fillId="0" borderId="12" xfId="46" applyNumberFormat="1" applyFont="1" applyBorder="1" applyAlignment="1" applyProtection="1">
      <alignment horizontal="center"/>
      <protection locked="0"/>
    </xf>
    <xf numFmtId="170" fontId="5" fillId="40" borderId="12" xfId="46" applyNumberFormat="1" applyFont="1" applyFill="1" applyBorder="1" applyAlignment="1" applyProtection="1">
      <alignment horizontal="center"/>
      <protection locked="0"/>
    </xf>
    <xf numFmtId="0" fontId="5" fillId="0" borderId="22" xfId="0" applyFont="1" applyBorder="1" applyAlignment="1" applyProtection="1">
      <alignment/>
      <protection locked="0"/>
    </xf>
    <xf numFmtId="170" fontId="5" fillId="18" borderId="12" xfId="46" applyNumberFormat="1" applyFont="1" applyFill="1" applyBorder="1" applyAlignment="1" applyProtection="1">
      <alignment horizontal="center"/>
      <protection locked="0"/>
    </xf>
    <xf numFmtId="0" fontId="5" fillId="0" borderId="18" xfId="0" applyFont="1" applyBorder="1" applyAlignment="1">
      <alignment/>
    </xf>
    <xf numFmtId="170" fontId="5" fillId="36" borderId="12" xfId="46" applyNumberFormat="1" applyFont="1" applyFill="1" applyBorder="1" applyAlignment="1">
      <alignment horizontal="center"/>
    </xf>
    <xf numFmtId="170" fontId="5" fillId="40" borderId="12" xfId="46" applyNumberFormat="1" applyFont="1" applyFill="1" applyBorder="1" applyAlignment="1">
      <alignment horizontal="center"/>
    </xf>
    <xf numFmtId="170" fontId="5" fillId="18" borderId="12" xfId="46" applyNumberFormat="1" applyFont="1" applyFill="1" applyBorder="1" applyAlignment="1">
      <alignment horizontal="center"/>
    </xf>
    <xf numFmtId="3" fontId="5" fillId="36" borderId="12" xfId="46" applyNumberFormat="1" applyFont="1" applyFill="1" applyBorder="1" applyAlignment="1">
      <alignment horizontal="center"/>
    </xf>
    <xf numFmtId="3" fontId="5" fillId="40" borderId="12" xfId="46" applyNumberFormat="1" applyFont="1" applyFill="1" applyBorder="1" applyAlignment="1">
      <alignment horizontal="center"/>
    </xf>
    <xf numFmtId="3" fontId="5" fillId="18" borderId="12" xfId="46" applyNumberFormat="1" applyFont="1" applyFill="1" applyBorder="1" applyAlignment="1">
      <alignment horizontal="center"/>
    </xf>
    <xf numFmtId="4" fontId="5" fillId="0" borderId="0" xfId="0" applyNumberFormat="1" applyFont="1" applyAlignment="1">
      <alignment horizontal="left"/>
    </xf>
    <xf numFmtId="170" fontId="5" fillId="0" borderId="0" xfId="46" applyFont="1" applyFill="1" applyBorder="1" applyAlignment="1">
      <alignment horizontal="center"/>
    </xf>
    <xf numFmtId="4" fontId="5" fillId="36" borderId="12" xfId="46" applyNumberFormat="1" applyFont="1" applyFill="1" applyBorder="1" applyAlignment="1">
      <alignment horizontal="center" wrapText="1"/>
    </xf>
    <xf numFmtId="4" fontId="5" fillId="41" borderId="12" xfId="46" applyNumberFormat="1" applyFont="1" applyFill="1" applyBorder="1" applyAlignment="1">
      <alignment horizontal="center" wrapText="1"/>
    </xf>
    <xf numFmtId="4" fontId="5" fillId="18" borderId="12" xfId="46" applyNumberFormat="1" applyFont="1" applyFill="1" applyBorder="1" applyAlignment="1">
      <alignment horizontal="center" wrapText="1"/>
    </xf>
    <xf numFmtId="0" fontId="5" fillId="0" borderId="12" xfId="0" applyFont="1" applyFill="1" applyBorder="1" applyAlignment="1" applyProtection="1">
      <alignment/>
      <protection locked="0"/>
    </xf>
    <xf numFmtId="170" fontId="5" fillId="45" borderId="12" xfId="46" applyNumberFormat="1" applyFont="1" applyFill="1" applyBorder="1" applyAlignment="1" applyProtection="1">
      <alignment horizontal="center"/>
      <protection locked="0"/>
    </xf>
    <xf numFmtId="170" fontId="5" fillId="41" borderId="12" xfId="46" applyNumberFormat="1" applyFont="1" applyFill="1" applyBorder="1" applyAlignment="1" applyProtection="1">
      <alignment horizontal="center"/>
      <protection locked="0"/>
    </xf>
    <xf numFmtId="170" fontId="5" fillId="41" borderId="12" xfId="46" applyNumberFormat="1" applyFont="1" applyFill="1" applyBorder="1" applyAlignment="1">
      <alignment horizontal="center"/>
    </xf>
    <xf numFmtId="170" fontId="5" fillId="12" borderId="12" xfId="46" applyNumberFormat="1" applyFont="1" applyFill="1" applyBorder="1" applyAlignment="1">
      <alignment horizontal="center"/>
    </xf>
    <xf numFmtId="3" fontId="5" fillId="41" borderId="12" xfId="46" applyNumberFormat="1" applyFont="1" applyFill="1" applyBorder="1" applyAlignment="1">
      <alignment horizontal="center"/>
    </xf>
    <xf numFmtId="3" fontId="5" fillId="12" borderId="12" xfId="46" applyNumberFormat="1" applyFont="1" applyFill="1" applyBorder="1" applyAlignment="1">
      <alignment horizontal="center"/>
    </xf>
    <xf numFmtId="170" fontId="0" fillId="0" borderId="0" xfId="46" applyFont="1" applyFill="1" applyBorder="1" applyAlignment="1">
      <alignment horizontal="left" vertical="top"/>
    </xf>
    <xf numFmtId="1" fontId="2" fillId="44" borderId="12" xfId="44" applyNumberFormat="1" applyFont="1" applyFill="1" applyBorder="1" applyAlignment="1" applyProtection="1">
      <alignment horizontal="center"/>
      <protection locked="0"/>
    </xf>
    <xf numFmtId="1" fontId="2" fillId="34" borderId="10" xfId="44" applyNumberFormat="1" applyFont="1" applyFill="1" applyBorder="1" applyAlignment="1">
      <alignment horizontal="center"/>
    </xf>
    <xf numFmtId="0" fontId="2" fillId="36" borderId="0" xfId="0" applyFont="1" applyFill="1" applyAlignment="1" applyProtection="1">
      <alignment horizontal="left" vertical="top"/>
      <protection locked="0"/>
    </xf>
    <xf numFmtId="0" fontId="2" fillId="33" borderId="0" xfId="0" applyFont="1" applyFill="1" applyAlignment="1" applyProtection="1">
      <alignment/>
      <protection locked="0"/>
    </xf>
    <xf numFmtId="37" fontId="2" fillId="36" borderId="12" xfId="44" applyNumberFormat="1" applyFont="1" applyFill="1" applyBorder="1" applyAlignment="1" applyProtection="1">
      <alignment horizontal="center"/>
      <protection locked="0"/>
    </xf>
    <xf numFmtId="170" fontId="2" fillId="37" borderId="12" xfId="46" applyFont="1" applyFill="1" applyBorder="1" applyAlignment="1" applyProtection="1">
      <alignment horizontal="center"/>
      <protection locked="0"/>
    </xf>
    <xf numFmtId="0" fontId="16" fillId="0" borderId="0" xfId="0" applyFont="1" applyBorder="1" applyAlignment="1">
      <alignment horizontal="center" vertical="center"/>
    </xf>
    <xf numFmtId="0" fontId="2" fillId="0" borderId="0" xfId="0" applyFont="1" applyBorder="1" applyAlignment="1">
      <alignment horizontal="center" vertical="center"/>
    </xf>
    <xf numFmtId="4" fontId="10" fillId="0" borderId="0" xfId="0" applyNumberFormat="1" applyFont="1" applyFill="1" applyAlignment="1">
      <alignment horizontal="center" vertical="center"/>
    </xf>
    <xf numFmtId="0" fontId="0" fillId="0" borderId="0" xfId="0" applyFill="1" applyAlignment="1">
      <alignment horizontal="center" vertical="center"/>
    </xf>
    <xf numFmtId="0" fontId="13" fillId="0" borderId="0" xfId="0" applyFont="1" applyFill="1" applyAlignment="1">
      <alignment horizontal="left" vertical="center" wrapText="1"/>
    </xf>
    <xf numFmtId="0" fontId="0" fillId="0" borderId="0" xfId="0" applyFill="1" applyAlignment="1">
      <alignment horizontal="left" vertical="center"/>
    </xf>
    <xf numFmtId="0" fontId="4" fillId="0" borderId="0" xfId="0" applyFont="1" applyFill="1" applyAlignment="1">
      <alignment horizontal="left" vertical="center" wrapText="1"/>
    </xf>
    <xf numFmtId="4" fontId="2" fillId="0" borderId="0" xfId="0" applyNumberFormat="1" applyFont="1" applyFill="1" applyAlignment="1">
      <alignment horizontal="left" vertical="center" wrapText="1"/>
    </xf>
    <xf numFmtId="0" fontId="10" fillId="0" borderId="0" xfId="0" applyFont="1" applyFill="1" applyBorder="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Border="1" applyAlignment="1">
      <alignment horizontal="right" vertical="center"/>
    </xf>
    <xf numFmtId="0" fontId="10" fillId="0" borderId="0" xfId="0" applyFont="1" applyFill="1" applyBorder="1" applyAlignment="1">
      <alignment horizontal="center" vertical="top" wrapText="1"/>
    </xf>
    <xf numFmtId="0" fontId="10" fillId="0" borderId="0" xfId="0" applyFont="1" applyAlignment="1">
      <alignment horizontal="left" vertical="top" wrapText="1"/>
    </xf>
    <xf numFmtId="0" fontId="10" fillId="0" borderId="0" xfId="0" applyFont="1" applyAlignment="1">
      <alignment wrapText="1"/>
    </xf>
    <xf numFmtId="0" fontId="5" fillId="0" borderId="0" xfId="0" applyFont="1" applyBorder="1" applyAlignment="1">
      <alignment/>
    </xf>
    <xf numFmtId="0" fontId="0" fillId="0" borderId="0" xfId="0" applyAlignment="1">
      <alignment/>
    </xf>
    <xf numFmtId="0" fontId="2" fillId="0" borderId="0" xfId="0" applyFont="1" applyAlignment="1">
      <alignment horizontal="center"/>
    </xf>
    <xf numFmtId="4" fontId="10" fillId="0" borderId="0" xfId="0" applyNumberFormat="1" applyFont="1" applyAlignment="1">
      <alignment horizontal="center" vertical="center"/>
    </xf>
    <xf numFmtId="0" fontId="1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4" fontId="2" fillId="0" borderId="0" xfId="0" applyNumberFormat="1" applyFont="1" applyAlignment="1">
      <alignment horizontal="left" vertical="center" wrapText="1"/>
    </xf>
    <xf numFmtId="0" fontId="10" fillId="0" borderId="0" xfId="0" applyFont="1" applyAlignment="1">
      <alignment vertical="top" wrapText="1"/>
    </xf>
    <xf numFmtId="0" fontId="10" fillId="0" borderId="0" xfId="0" applyFont="1" applyFill="1" applyAlignment="1">
      <alignment wrapText="1"/>
    </xf>
    <xf numFmtId="0" fontId="2" fillId="0" borderId="0" xfId="0" applyFont="1" applyAlignment="1">
      <alignment wrapText="1"/>
    </xf>
    <xf numFmtId="0" fontId="10" fillId="0" borderId="0" xfId="0" applyFont="1" applyBorder="1" applyAlignment="1">
      <alignment vertical="center" wrapText="1"/>
    </xf>
    <xf numFmtId="0" fontId="10" fillId="0" borderId="0" xfId="0" applyFont="1" applyBorder="1" applyAlignment="1">
      <alignment/>
    </xf>
    <xf numFmtId="0" fontId="5" fillId="0" borderId="0" xfId="0" applyFont="1" applyAlignment="1">
      <alignment wrapText="1"/>
    </xf>
    <xf numFmtId="0" fontId="16" fillId="0" borderId="0" xfId="0" applyFont="1" applyFill="1" applyBorder="1" applyAlignment="1">
      <alignment horizontal="center" vertical="center"/>
    </xf>
    <xf numFmtId="0" fontId="13" fillId="0" borderId="0" xfId="0" applyFont="1" applyAlignment="1">
      <alignment horizontal="center"/>
    </xf>
    <xf numFmtId="0" fontId="2" fillId="0" borderId="11" xfId="0" applyFont="1" applyBorder="1" applyAlignment="1">
      <alignment horizontal="right"/>
    </xf>
    <xf numFmtId="0" fontId="2" fillId="0" borderId="20" xfId="0" applyFont="1" applyBorder="1" applyAlignment="1">
      <alignment horizontal="right"/>
    </xf>
    <xf numFmtId="0" fontId="10" fillId="0" borderId="0" xfId="0" applyFont="1" applyFill="1" applyBorder="1" applyAlignment="1">
      <alignment horizontal="center" vertical="center" wrapText="1"/>
    </xf>
    <xf numFmtId="0" fontId="13" fillId="0" borderId="0" xfId="0" applyFont="1" applyFill="1" applyAlignment="1">
      <alignment horizontal="left" vertical="center"/>
    </xf>
    <xf numFmtId="0" fontId="4" fillId="0" borderId="0" xfId="0" applyFont="1" applyFill="1" applyAlignment="1">
      <alignment horizontal="left" vertical="center"/>
    </xf>
    <xf numFmtId="0" fontId="10" fillId="0" borderId="0" xfId="0" applyFont="1" applyFill="1" applyBorder="1" applyAlignment="1">
      <alignment horizontal="left" vertical="top"/>
    </xf>
    <xf numFmtId="0" fontId="3" fillId="0" borderId="0" xfId="0" applyFont="1" applyFill="1" applyBorder="1" applyAlignment="1">
      <alignment horizontal="right" vertical="center" wrapText="1"/>
    </xf>
    <xf numFmtId="0" fontId="3" fillId="0" borderId="14" xfId="0" applyFont="1" applyFill="1" applyBorder="1" applyAlignment="1">
      <alignment horizontal="right" vertical="center" wrapText="1"/>
    </xf>
    <xf numFmtId="4" fontId="10" fillId="0" borderId="0" xfId="0" applyNumberFormat="1" applyFont="1" applyAlignment="1">
      <alignment horizontal="center"/>
    </xf>
    <xf numFmtId="0" fontId="10" fillId="0" borderId="0" xfId="0" applyFont="1" applyAlignment="1">
      <alignment vertical="center" wrapText="1"/>
    </xf>
    <xf numFmtId="4" fontId="5" fillId="0" borderId="0" xfId="0" applyNumberFormat="1" applyFont="1" applyAlignment="1">
      <alignment horizontal="left" vertical="center" wrapText="1"/>
    </xf>
    <xf numFmtId="0" fontId="10" fillId="0" borderId="0" xfId="0" applyFont="1" applyFill="1" applyBorder="1" applyAlignment="1">
      <alignment/>
    </xf>
    <xf numFmtId="0" fontId="2" fillId="0" borderId="0" xfId="0" applyFont="1" applyFill="1" applyBorder="1" applyAlignment="1">
      <alignment horizontal="right" vertical="center"/>
    </xf>
    <xf numFmtId="0" fontId="2" fillId="0" borderId="14" xfId="0" applyFont="1" applyFill="1" applyBorder="1" applyAlignment="1">
      <alignment horizontal="right" vertical="center"/>
    </xf>
    <xf numFmtId="4" fontId="10"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19" fillId="0" borderId="0" xfId="0" applyFont="1" applyFill="1" applyBorder="1" applyAlignment="1">
      <alignment vertical="center" wrapText="1"/>
    </xf>
    <xf numFmtId="0" fontId="2" fillId="0" borderId="0" xfId="0" applyFont="1" applyFill="1" applyBorder="1" applyAlignment="1">
      <alignment/>
    </xf>
    <xf numFmtId="0" fontId="3" fillId="36" borderId="0" xfId="0" applyFont="1" applyFill="1" applyBorder="1" applyAlignment="1">
      <alignment/>
    </xf>
    <xf numFmtId="0" fontId="3" fillId="41" borderId="0" xfId="0" applyFont="1" applyFill="1" applyBorder="1" applyAlignment="1">
      <alignment/>
    </xf>
    <xf numFmtId="0" fontId="2" fillId="0" borderId="0" xfId="0" applyFont="1" applyFill="1" applyBorder="1" applyAlignment="1">
      <alignment/>
    </xf>
    <xf numFmtId="0" fontId="3" fillId="46" borderId="0" xfId="0" applyFont="1" applyFill="1" applyBorder="1" applyAlignment="1">
      <alignment/>
    </xf>
    <xf numFmtId="0" fontId="5" fillId="0" borderId="0" xfId="0" applyFont="1" applyFill="1" applyBorder="1" applyAlignment="1">
      <alignment horizontal="right"/>
    </xf>
    <xf numFmtId="0" fontId="5" fillId="0" borderId="14" xfId="0" applyFont="1" applyFill="1" applyBorder="1" applyAlignment="1">
      <alignment horizontal="right"/>
    </xf>
    <xf numFmtId="0" fontId="0" fillId="0" borderId="0" xfId="0" applyFont="1" applyFill="1" applyBorder="1" applyAlignment="1">
      <alignment/>
    </xf>
    <xf numFmtId="0" fontId="3" fillId="0" borderId="0" xfId="0" applyFont="1" applyFill="1" applyBorder="1" applyAlignment="1">
      <alignment horizontal="right"/>
    </xf>
    <xf numFmtId="0" fontId="3" fillId="0" borderId="14" xfId="0" applyFont="1" applyFill="1" applyBorder="1" applyAlignment="1">
      <alignment horizontal="right"/>
    </xf>
    <xf numFmtId="0" fontId="10" fillId="0" borderId="0"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Alignment="1">
      <alignment vertical="center"/>
    </xf>
    <xf numFmtId="0" fontId="5" fillId="0" borderId="0" xfId="0" applyFont="1" applyFill="1" applyBorder="1" applyAlignment="1">
      <alignment vertical="top" wrapText="1"/>
    </xf>
    <xf numFmtId="0" fontId="5" fillId="0" borderId="0" xfId="0" applyFont="1" applyFill="1" applyBorder="1" applyAlignment="1">
      <alignment/>
    </xf>
    <xf numFmtId="0" fontId="10" fillId="0" borderId="0" xfId="0" applyFont="1" applyFill="1" applyAlignment="1">
      <alignment vertical="top" wrapText="1"/>
    </xf>
    <xf numFmtId="0" fontId="10" fillId="0" borderId="0" xfId="0" applyFont="1" applyFill="1" applyAlignment="1">
      <alignment/>
    </xf>
    <xf numFmtId="4" fontId="10" fillId="0" borderId="0" xfId="0" applyNumberFormat="1" applyFont="1" applyFill="1" applyBorder="1" applyAlignment="1">
      <alignment horizontal="center"/>
    </xf>
    <xf numFmtId="0" fontId="13" fillId="0" borderId="0" xfId="0" applyFont="1" applyFill="1" applyAlignment="1">
      <alignment vertical="center"/>
    </xf>
    <xf numFmtId="0" fontId="21" fillId="0" borderId="0" xfId="0" applyFont="1" applyFill="1" applyAlignment="1">
      <alignment vertical="center" wrapText="1"/>
    </xf>
    <xf numFmtId="0" fontId="10" fillId="0" borderId="0" xfId="0" applyFont="1" applyFill="1" applyAlignment="1">
      <alignment horizontal="center" wrapText="1"/>
    </xf>
    <xf numFmtId="0" fontId="10" fillId="0" borderId="13" xfId="0" applyFont="1" applyFill="1" applyBorder="1" applyAlignment="1">
      <alignment horizontal="center" wrapText="1"/>
    </xf>
    <xf numFmtId="0" fontId="10" fillId="0" borderId="0" xfId="0" applyFont="1" applyFill="1" applyAlignment="1">
      <alignment horizontal="center" vertical="top" wrapText="1"/>
    </xf>
    <xf numFmtId="0" fontId="10" fillId="0" borderId="0" xfId="0" applyFont="1" applyFill="1" applyBorder="1" applyAlignment="1">
      <alignment vertical="top" wrapText="1"/>
    </xf>
    <xf numFmtId="0" fontId="5" fillId="0" borderId="0" xfId="0" applyFont="1" applyFill="1" applyAlignment="1">
      <alignment/>
    </xf>
    <xf numFmtId="0" fontId="10" fillId="0" borderId="0" xfId="0" applyFont="1" applyFill="1" applyAlignment="1">
      <alignment vertical="center" wrapText="1"/>
    </xf>
    <xf numFmtId="0" fontId="10" fillId="0" borderId="0" xfId="0" applyFont="1" applyFill="1" applyBorder="1" applyAlignment="1">
      <alignment horizontal="right"/>
    </xf>
    <xf numFmtId="0" fontId="10" fillId="0" borderId="14" xfId="0" applyFont="1" applyFill="1" applyBorder="1" applyAlignment="1">
      <alignment horizontal="right"/>
    </xf>
    <xf numFmtId="0" fontId="5" fillId="0" borderId="0" xfId="0" applyFont="1" applyFill="1" applyBorder="1" applyAlignment="1">
      <alignment vertical="center" wrapText="1"/>
    </xf>
    <xf numFmtId="170" fontId="10" fillId="0" borderId="0" xfId="0" applyNumberFormat="1" applyFont="1" applyFill="1" applyBorder="1" applyAlignment="1" applyProtection="1">
      <alignment horizontal="center" vertical="center"/>
      <protection/>
    </xf>
    <xf numFmtId="169" fontId="13" fillId="0" borderId="0" xfId="0" applyNumberFormat="1" applyFont="1" applyFill="1" applyBorder="1" applyAlignment="1" applyProtection="1">
      <alignment/>
      <protection/>
    </xf>
    <xf numFmtId="169" fontId="13" fillId="0" borderId="0" xfId="0" applyNumberFormat="1" applyFont="1" applyFill="1" applyBorder="1" applyAlignment="1" applyProtection="1">
      <alignment/>
      <protection/>
    </xf>
    <xf numFmtId="169" fontId="4" fillId="0" borderId="0" xfId="0" applyNumberFormat="1" applyFont="1" applyFill="1" applyBorder="1" applyAlignment="1" applyProtection="1">
      <alignment/>
      <protection/>
    </xf>
    <xf numFmtId="170" fontId="15" fillId="0" borderId="0" xfId="0" applyNumberFormat="1" applyFont="1" applyFill="1" applyBorder="1" applyAlignment="1" applyProtection="1">
      <alignment horizontal="center"/>
      <protection/>
    </xf>
    <xf numFmtId="170" fontId="15" fillId="0" borderId="0" xfId="0" applyNumberFormat="1" applyFont="1" applyBorder="1" applyAlignment="1">
      <alignment horizontal="center"/>
    </xf>
    <xf numFmtId="170" fontId="10" fillId="0" borderId="0" xfId="0" applyNumberFormat="1" applyFont="1" applyAlignment="1">
      <alignment horizontal="center"/>
    </xf>
    <xf numFmtId="170" fontId="15" fillId="0" borderId="0" xfId="44" applyNumberFormat="1" applyFont="1" applyBorder="1" applyAlignment="1">
      <alignment horizontal="center"/>
    </xf>
    <xf numFmtId="0" fontId="13" fillId="0" borderId="0" xfId="0" applyFont="1" applyAlignment="1">
      <alignment horizontal="left" vertical="center"/>
    </xf>
    <xf numFmtId="0" fontId="1" fillId="0" borderId="0" xfId="0" applyFont="1" applyAlignment="1">
      <alignment vertical="center"/>
    </xf>
    <xf numFmtId="0" fontId="10" fillId="0" borderId="0" xfId="0" applyFont="1" applyBorder="1" applyAlignment="1">
      <alignment wrapText="1"/>
    </xf>
    <xf numFmtId="0" fontId="27" fillId="0" borderId="0"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323850</xdr:colOff>
      <xdr:row>34</xdr:row>
      <xdr:rowOff>152400</xdr:rowOff>
    </xdr:to>
    <xdr:pic>
      <xdr:nvPicPr>
        <xdr:cNvPr id="1" name="Picture 1"/>
        <xdr:cNvPicPr preferRelativeResize="1">
          <a:picLocks noChangeAspect="1"/>
        </xdr:cNvPicPr>
      </xdr:nvPicPr>
      <xdr:blipFill>
        <a:blip r:embed="rId1"/>
        <a:stretch>
          <a:fillRect/>
        </a:stretch>
      </xdr:blipFill>
      <xdr:spPr>
        <a:xfrm>
          <a:off x="0" y="0"/>
          <a:ext cx="11544300" cy="565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552450</xdr:colOff>
      <xdr:row>49</xdr:row>
      <xdr:rowOff>152400</xdr:rowOff>
    </xdr:to>
    <xdr:pic>
      <xdr:nvPicPr>
        <xdr:cNvPr id="1" name="Picture 1"/>
        <xdr:cNvPicPr preferRelativeResize="1">
          <a:picLocks noChangeAspect="1"/>
        </xdr:cNvPicPr>
      </xdr:nvPicPr>
      <xdr:blipFill>
        <a:blip r:embed="rId1"/>
        <a:stretch>
          <a:fillRect/>
        </a:stretch>
      </xdr:blipFill>
      <xdr:spPr>
        <a:xfrm>
          <a:off x="0" y="0"/>
          <a:ext cx="5905500" cy="808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14"/>
  <sheetViews>
    <sheetView tabSelected="1" zoomScaleSheetLayoutView="75" zoomScalePageLayoutView="0" workbookViewId="0" topLeftCell="A37">
      <selection activeCell="E56" sqref="E56"/>
    </sheetView>
  </sheetViews>
  <sheetFormatPr defaultColWidth="8.8515625" defaultRowHeight="12.75"/>
  <cols>
    <col min="1" max="1" width="4.140625" style="167" customWidth="1"/>
    <col min="2" max="2" width="69.00390625" style="148" customWidth="1"/>
    <col min="3" max="3" width="19.8515625" style="171" customWidth="1"/>
    <col min="4" max="4" width="23.7109375" style="171" customWidth="1"/>
    <col min="5" max="5" width="21.28125" style="189" customWidth="1"/>
    <col min="6" max="16384" width="8.8515625" style="148" customWidth="1"/>
  </cols>
  <sheetData>
    <row r="1" spans="1:5" s="165" customFormat="1" ht="20.25" customHeight="1">
      <c r="A1" s="440" t="s">
        <v>312</v>
      </c>
      <c r="B1" s="441"/>
      <c r="C1" s="441"/>
      <c r="D1" s="441"/>
      <c r="E1" s="441"/>
    </row>
    <row r="2" spans="1:5" s="165" customFormat="1" ht="18">
      <c r="A2" s="200"/>
      <c r="B2" s="230"/>
      <c r="C2" s="230"/>
      <c r="D2" s="230"/>
      <c r="E2" s="230"/>
    </row>
    <row r="3" spans="2:5" ht="18.75">
      <c r="B3" s="168"/>
      <c r="C3" s="169"/>
      <c r="D3" s="170" t="s">
        <v>9</v>
      </c>
      <c r="E3" s="330"/>
    </row>
    <row r="4" spans="1:6" ht="36" customHeight="1">
      <c r="A4" s="442" t="s">
        <v>255</v>
      </c>
      <c r="B4" s="443"/>
      <c r="C4" s="443"/>
      <c r="D4" s="443"/>
      <c r="E4" s="443"/>
      <c r="F4" s="229"/>
    </row>
    <row r="5" spans="1:5" ht="71.25" customHeight="1">
      <c r="A5" s="444" t="s">
        <v>313</v>
      </c>
      <c r="B5" s="443"/>
      <c r="C5" s="443"/>
      <c r="D5" s="443"/>
      <c r="E5" s="443"/>
    </row>
    <row r="6" spans="1:5" ht="67.5" customHeight="1">
      <c r="A6" s="444" t="s">
        <v>314</v>
      </c>
      <c r="B6" s="443"/>
      <c r="C6" s="443"/>
      <c r="D6" s="443"/>
      <c r="E6" s="443"/>
    </row>
    <row r="7" spans="1:5" s="149" customFormat="1" ht="39" customHeight="1">
      <c r="A7" s="445" t="s">
        <v>249</v>
      </c>
      <c r="B7" s="443"/>
      <c r="C7" s="443"/>
      <c r="D7" s="443"/>
      <c r="E7" s="443"/>
    </row>
    <row r="8" ht="15.75">
      <c r="E8" s="172" t="s">
        <v>1</v>
      </c>
    </row>
    <row r="9" spans="1:5" s="150" customFormat="1" ht="36.75" customHeight="1">
      <c r="A9" s="173">
        <v>1</v>
      </c>
      <c r="B9" s="446" t="s">
        <v>316</v>
      </c>
      <c r="C9" s="447"/>
      <c r="D9" s="447"/>
      <c r="E9" s="332"/>
    </row>
    <row r="10" spans="1:5" s="150" customFormat="1" ht="15">
      <c r="A10" s="231" t="s">
        <v>4</v>
      </c>
      <c r="B10" s="232" t="s">
        <v>315</v>
      </c>
      <c r="C10" s="233"/>
      <c r="D10" s="233"/>
      <c r="E10" s="331"/>
    </row>
    <row r="11" spans="1:5" s="150" customFormat="1" ht="15.75">
      <c r="A11" s="175"/>
      <c r="C11" s="151"/>
      <c r="D11" s="193" t="s">
        <v>40</v>
      </c>
      <c r="E11" s="190">
        <f>SUM(E10:E10)</f>
        <v>0</v>
      </c>
    </row>
    <row r="12" spans="1:5" s="150" customFormat="1" ht="15">
      <c r="A12" s="175"/>
      <c r="C12" s="151"/>
      <c r="D12" s="160"/>
      <c r="E12" s="155"/>
    </row>
    <row r="13" spans="1:5" s="152" customFormat="1" ht="40.5" customHeight="1">
      <c r="A13" s="176">
        <v>2</v>
      </c>
      <c r="B13" s="449" t="s">
        <v>317</v>
      </c>
      <c r="C13" s="447"/>
      <c r="D13" s="447"/>
      <c r="E13" s="174"/>
    </row>
    <row r="14" spans="1:5" s="150" customFormat="1" ht="15">
      <c r="A14" s="231" t="s">
        <v>4</v>
      </c>
      <c r="B14" s="232" t="s">
        <v>15</v>
      </c>
      <c r="C14" s="234"/>
      <c r="D14" s="234"/>
      <c r="E14" s="331"/>
    </row>
    <row r="15" spans="1:5" s="157" customFormat="1" ht="15">
      <c r="A15" s="183"/>
      <c r="B15" s="184"/>
      <c r="C15" s="151"/>
      <c r="D15" s="151"/>
      <c r="E15" s="161"/>
    </row>
    <row r="16" spans="1:5" s="150" customFormat="1" ht="15">
      <c r="A16" s="231" t="s">
        <v>5</v>
      </c>
      <c r="B16" s="232" t="s">
        <v>16</v>
      </c>
      <c r="C16" s="233"/>
      <c r="D16" s="234"/>
      <c r="E16" s="331"/>
    </row>
    <row r="17" spans="1:5" s="157" customFormat="1" ht="15">
      <c r="A17" s="183"/>
      <c r="B17" s="184"/>
      <c r="C17" s="154"/>
      <c r="D17" s="151"/>
      <c r="E17" s="161"/>
    </row>
    <row r="18" spans="1:5" s="150" customFormat="1" ht="15">
      <c r="A18" s="231" t="s">
        <v>6</v>
      </c>
      <c r="B18" s="232" t="s">
        <v>17</v>
      </c>
      <c r="C18" s="233"/>
      <c r="D18" s="234"/>
      <c r="E18" s="331"/>
    </row>
    <row r="19" spans="1:5" s="157" customFormat="1" ht="15">
      <c r="A19" s="183"/>
      <c r="B19" s="184"/>
      <c r="C19" s="154"/>
      <c r="D19" s="151"/>
      <c r="E19" s="161"/>
    </row>
    <row r="20" spans="1:5" s="150" customFormat="1" ht="15">
      <c r="A20" s="231" t="s">
        <v>8</v>
      </c>
      <c r="B20" s="232" t="s">
        <v>21</v>
      </c>
      <c r="C20" s="233"/>
      <c r="D20" s="234"/>
      <c r="E20" s="331"/>
    </row>
    <row r="21" spans="1:5" s="157" customFormat="1" ht="15">
      <c r="A21" s="183"/>
      <c r="B21" s="184"/>
      <c r="C21" s="154"/>
      <c r="D21" s="151"/>
      <c r="E21" s="161"/>
    </row>
    <row r="22" spans="1:5" s="150" customFormat="1" ht="15">
      <c r="A22" s="231" t="s">
        <v>7</v>
      </c>
      <c r="B22" s="232" t="s">
        <v>18</v>
      </c>
      <c r="C22" s="233"/>
      <c r="D22" s="234"/>
      <c r="E22" s="331"/>
    </row>
    <row r="23" spans="1:5" s="150" customFormat="1" ht="15.75">
      <c r="A23" s="175"/>
      <c r="C23" s="154"/>
      <c r="D23" s="194" t="s">
        <v>40</v>
      </c>
      <c r="E23" s="190">
        <f>SUM(E14:E22)</f>
        <v>0</v>
      </c>
    </row>
    <row r="24" spans="1:5" s="150" customFormat="1" ht="15">
      <c r="A24" s="175"/>
      <c r="C24" s="154"/>
      <c r="D24" s="178"/>
      <c r="E24" s="155"/>
    </row>
    <row r="25" spans="1:5" s="150" customFormat="1" ht="18">
      <c r="A25" s="176">
        <v>3</v>
      </c>
      <c r="B25" s="179" t="s">
        <v>34</v>
      </c>
      <c r="C25" s="154"/>
      <c r="D25" s="154"/>
      <c r="E25" s="155"/>
    </row>
    <row r="26" spans="1:5" s="150" customFormat="1" ht="15">
      <c r="A26" s="231" t="s">
        <v>4</v>
      </c>
      <c r="B26" s="232" t="s">
        <v>10</v>
      </c>
      <c r="C26" s="234"/>
      <c r="D26" s="234"/>
      <c r="E26" s="331"/>
    </row>
    <row r="27" spans="1:5" s="157" customFormat="1" ht="15">
      <c r="A27" s="183"/>
      <c r="B27" s="184"/>
      <c r="C27" s="151"/>
      <c r="D27" s="151"/>
      <c r="E27" s="161"/>
    </row>
    <row r="28" spans="1:5" s="150" customFormat="1" ht="15">
      <c r="A28" s="231" t="s">
        <v>5</v>
      </c>
      <c r="B28" s="232" t="s">
        <v>11</v>
      </c>
      <c r="C28" s="233"/>
      <c r="D28" s="233"/>
      <c r="E28" s="331"/>
    </row>
    <row r="29" spans="1:5" s="157" customFormat="1" ht="15">
      <c r="A29" s="183"/>
      <c r="B29" s="184"/>
      <c r="C29" s="154"/>
      <c r="D29" s="154"/>
      <c r="E29" s="161"/>
    </row>
    <row r="30" spans="1:5" s="150" customFormat="1" ht="15">
      <c r="A30" s="231" t="s">
        <v>6</v>
      </c>
      <c r="B30" s="232" t="s">
        <v>19</v>
      </c>
      <c r="C30" s="233"/>
      <c r="D30" s="233"/>
      <c r="E30" s="331"/>
    </row>
    <row r="31" spans="1:5" s="150" customFormat="1" ht="15.75">
      <c r="A31" s="175"/>
      <c r="C31" s="154"/>
      <c r="D31" s="193" t="s">
        <v>40</v>
      </c>
      <c r="E31" s="190">
        <f>SUM(E26:E30)</f>
        <v>0</v>
      </c>
    </row>
    <row r="32" spans="1:5" s="150" customFormat="1" ht="15">
      <c r="A32" s="175"/>
      <c r="C32" s="154"/>
      <c r="D32" s="154"/>
      <c r="E32" s="155"/>
    </row>
    <row r="33" spans="1:5" s="152" customFormat="1" ht="18">
      <c r="A33" s="176">
        <v>4</v>
      </c>
      <c r="B33" s="449" t="s">
        <v>318</v>
      </c>
      <c r="C33" s="447"/>
      <c r="D33" s="447"/>
      <c r="E33" s="155" t="s">
        <v>3</v>
      </c>
    </row>
    <row r="34" spans="1:5" s="152" customFormat="1" ht="15">
      <c r="A34" s="231" t="s">
        <v>4</v>
      </c>
      <c r="B34" s="232" t="s">
        <v>20</v>
      </c>
      <c r="C34" s="234"/>
      <c r="D34" s="234"/>
      <c r="E34" s="331"/>
    </row>
    <row r="35" spans="1:5" s="150" customFormat="1" ht="15.75">
      <c r="A35" s="175"/>
      <c r="C35" s="154"/>
      <c r="D35" s="193" t="s">
        <v>40</v>
      </c>
      <c r="E35" s="190">
        <f>SUM(E34:E34)</f>
        <v>0</v>
      </c>
    </row>
    <row r="36" spans="1:5" s="150" customFormat="1" ht="15">
      <c r="A36" s="175"/>
      <c r="C36" s="154"/>
      <c r="D36" s="154"/>
      <c r="E36" s="155"/>
    </row>
    <row r="37" spans="1:5" s="150" customFormat="1" ht="36" customHeight="1">
      <c r="A37" s="176">
        <v>5</v>
      </c>
      <c r="B37" s="449" t="s">
        <v>33</v>
      </c>
      <c r="C37" s="449"/>
      <c r="D37" s="449"/>
      <c r="E37" s="177"/>
    </row>
    <row r="38" spans="1:5" s="150" customFormat="1" ht="15">
      <c r="A38" s="231" t="s">
        <v>4</v>
      </c>
      <c r="B38" s="232" t="s">
        <v>319</v>
      </c>
      <c r="C38" s="234"/>
      <c r="D38" s="234"/>
      <c r="E38" s="331"/>
    </row>
    <row r="39" spans="1:5" s="150" customFormat="1" ht="15.75">
      <c r="A39" s="175"/>
      <c r="C39" s="154"/>
      <c r="D39" s="193" t="s">
        <v>40</v>
      </c>
      <c r="E39" s="190">
        <f>SUM(E38:E38)</f>
        <v>0</v>
      </c>
    </row>
    <row r="40" spans="1:5" s="150" customFormat="1" ht="15">
      <c r="A40" s="175"/>
      <c r="C40" s="154"/>
      <c r="D40" s="154"/>
      <c r="E40" s="155"/>
    </row>
    <row r="41" spans="1:5" s="152" customFormat="1" ht="18">
      <c r="A41" s="176">
        <v>6</v>
      </c>
      <c r="B41" s="179" t="s">
        <v>380</v>
      </c>
      <c r="C41" s="154"/>
      <c r="D41" s="154"/>
      <c r="E41" s="163"/>
    </row>
    <row r="42" spans="1:5" s="150" customFormat="1" ht="15">
      <c r="A42" s="231" t="s">
        <v>4</v>
      </c>
      <c r="B42" s="232" t="s">
        <v>320</v>
      </c>
      <c r="C42" s="233"/>
      <c r="D42" s="233"/>
      <c r="E42" s="333"/>
    </row>
    <row r="43" spans="1:5" s="150" customFormat="1" ht="15.75">
      <c r="A43" s="175"/>
      <c r="C43" s="154"/>
      <c r="D43" s="193" t="s">
        <v>40</v>
      </c>
      <c r="E43" s="190">
        <f>SUM(E42:E42)</f>
        <v>0</v>
      </c>
    </row>
    <row r="44" spans="1:5" s="150" customFormat="1" ht="15">
      <c r="A44" s="175"/>
      <c r="C44" s="154"/>
      <c r="D44" s="154"/>
      <c r="E44" s="155"/>
    </row>
    <row r="45" spans="1:5" s="150" customFormat="1" ht="18">
      <c r="A45" s="176">
        <v>7</v>
      </c>
      <c r="B45" s="179" t="s">
        <v>31</v>
      </c>
      <c r="C45" s="154"/>
      <c r="D45" s="154"/>
      <c r="E45" s="155"/>
    </row>
    <row r="46" spans="1:5" s="150" customFormat="1" ht="15">
      <c r="A46" s="231" t="s">
        <v>4</v>
      </c>
      <c r="B46" s="232" t="s">
        <v>341</v>
      </c>
      <c r="C46" s="233"/>
      <c r="D46" s="233"/>
      <c r="E46" s="331"/>
    </row>
    <row r="47" spans="1:5" s="150" customFormat="1" ht="15.75">
      <c r="A47" s="175"/>
      <c r="B47" s="153"/>
      <c r="C47" s="154"/>
      <c r="D47" s="193" t="s">
        <v>40</v>
      </c>
      <c r="E47" s="191">
        <f>SUM(E46:E46)</f>
        <v>0</v>
      </c>
    </row>
    <row r="48" spans="1:5" s="150" customFormat="1" ht="15">
      <c r="A48" s="175"/>
      <c r="B48" s="153"/>
      <c r="C48" s="154"/>
      <c r="D48" s="154"/>
      <c r="E48" s="162"/>
    </row>
    <row r="49" spans="1:5" s="150" customFormat="1" ht="18">
      <c r="A49" s="176">
        <v>8</v>
      </c>
      <c r="B49" s="179" t="s">
        <v>321</v>
      </c>
      <c r="C49" s="154"/>
      <c r="D49" s="154"/>
      <c r="E49" s="155"/>
    </row>
    <row r="50" spans="1:5" s="150" customFormat="1" ht="15">
      <c r="A50" s="231" t="s">
        <v>4</v>
      </c>
      <c r="B50" s="232" t="s">
        <v>322</v>
      </c>
      <c r="C50" s="233"/>
      <c r="D50" s="233"/>
      <c r="E50" s="331"/>
    </row>
    <row r="51" spans="1:5" s="157" customFormat="1" ht="15">
      <c r="A51" s="183"/>
      <c r="B51" s="184"/>
      <c r="C51" s="154"/>
      <c r="D51" s="154"/>
      <c r="E51" s="161"/>
    </row>
    <row r="52" spans="1:5" s="150" customFormat="1" ht="15">
      <c r="A52" s="231" t="s">
        <v>5</v>
      </c>
      <c r="B52" s="232" t="s">
        <v>323</v>
      </c>
      <c r="C52" s="233"/>
      <c r="D52" s="233"/>
      <c r="E52" s="331"/>
    </row>
    <row r="53" spans="1:5" s="157" customFormat="1" ht="15">
      <c r="A53" s="183"/>
      <c r="B53" s="184"/>
      <c r="C53" s="154"/>
      <c r="D53" s="154"/>
      <c r="E53" s="161"/>
    </row>
    <row r="54" spans="1:5" s="150" customFormat="1" ht="15">
      <c r="A54" s="231" t="s">
        <v>6</v>
      </c>
      <c r="B54" s="232" t="s">
        <v>342</v>
      </c>
      <c r="C54" s="233"/>
      <c r="D54" s="233"/>
      <c r="E54" s="331"/>
    </row>
    <row r="55" spans="1:5" s="157" customFormat="1" ht="15">
      <c r="A55" s="183"/>
      <c r="B55" s="184"/>
      <c r="C55" s="154"/>
      <c r="D55" s="154"/>
      <c r="E55" s="161"/>
    </row>
    <row r="56" spans="1:5" s="150" customFormat="1" ht="15">
      <c r="A56" s="231" t="s">
        <v>8</v>
      </c>
      <c r="B56" s="434" t="s">
        <v>57</v>
      </c>
      <c r="C56" s="233"/>
      <c r="D56" s="233"/>
      <c r="E56" s="331"/>
    </row>
    <row r="57" spans="1:5" s="150" customFormat="1" ht="15.75">
      <c r="A57" s="175"/>
      <c r="C57" s="154"/>
      <c r="D57" s="193" t="s">
        <v>40</v>
      </c>
      <c r="E57" s="190">
        <f>SUM(E50:E56)</f>
        <v>0</v>
      </c>
    </row>
    <row r="58" spans="1:5" s="150" customFormat="1" ht="15.75">
      <c r="A58" s="175"/>
      <c r="C58" s="154"/>
      <c r="D58" s="193"/>
      <c r="E58" s="155"/>
    </row>
    <row r="59" spans="1:5" s="150" customFormat="1" ht="15">
      <c r="A59" s="438" t="s">
        <v>415</v>
      </c>
      <c r="B59" s="439"/>
      <c r="C59" s="439"/>
      <c r="D59" s="439"/>
      <c r="E59" s="439"/>
    </row>
    <row r="60" spans="1:5" s="150" customFormat="1" ht="15">
      <c r="A60" s="438" t="s">
        <v>121</v>
      </c>
      <c r="B60" s="438"/>
      <c r="C60" s="438"/>
      <c r="D60" s="438"/>
      <c r="E60" s="438"/>
    </row>
    <row r="61" spans="1:5" s="150" customFormat="1" ht="15">
      <c r="A61" s="175"/>
      <c r="C61" s="154"/>
      <c r="D61" s="154"/>
      <c r="E61" s="155"/>
    </row>
    <row r="62" spans="1:5" s="150" customFormat="1" ht="18">
      <c r="A62" s="176">
        <v>9</v>
      </c>
      <c r="B62" s="179" t="s">
        <v>32</v>
      </c>
      <c r="C62" s="154"/>
      <c r="D62" s="154"/>
      <c r="E62" s="155"/>
    </row>
    <row r="63" spans="1:5" s="150" customFormat="1" ht="15">
      <c r="A63" s="231" t="s">
        <v>4</v>
      </c>
      <c r="B63" s="232" t="s">
        <v>35</v>
      </c>
      <c r="C63" s="233"/>
      <c r="D63" s="233"/>
      <c r="E63" s="331"/>
    </row>
    <row r="64" spans="1:5" s="150" customFormat="1" ht="15.75">
      <c r="A64" s="175"/>
      <c r="C64" s="154"/>
      <c r="D64" s="193" t="s">
        <v>40</v>
      </c>
      <c r="E64" s="190">
        <f>SUM(E63:E63)</f>
        <v>0</v>
      </c>
    </row>
    <row r="65" spans="1:5" s="150" customFormat="1" ht="15">
      <c r="A65" s="175"/>
      <c r="C65" s="154"/>
      <c r="D65" s="154"/>
      <c r="E65" s="155"/>
    </row>
    <row r="66" spans="1:5" s="150" customFormat="1" ht="18">
      <c r="A66" s="176">
        <v>10</v>
      </c>
      <c r="B66" s="179" t="s">
        <v>36</v>
      </c>
      <c r="C66" s="154"/>
      <c r="D66" s="154"/>
      <c r="E66" s="155"/>
    </row>
    <row r="67" spans="2:5" s="150" customFormat="1" ht="15">
      <c r="B67" s="448" t="s">
        <v>324</v>
      </c>
      <c r="C67" s="448"/>
      <c r="D67" s="448"/>
      <c r="E67" s="155"/>
    </row>
    <row r="68" spans="1:5" s="150" customFormat="1" ht="15">
      <c r="A68" s="231" t="s">
        <v>4</v>
      </c>
      <c r="B68" s="232" t="s">
        <v>325</v>
      </c>
      <c r="C68" s="233"/>
      <c r="D68" s="233"/>
      <c r="E68" s="331"/>
    </row>
    <row r="69" spans="1:5" s="150" customFormat="1" ht="15.75">
      <c r="A69" s="175"/>
      <c r="C69" s="154"/>
      <c r="D69" s="193" t="s">
        <v>40</v>
      </c>
      <c r="E69" s="191">
        <f>SUM(E68:E68)</f>
        <v>0</v>
      </c>
    </row>
    <row r="70" spans="1:5" s="150" customFormat="1" ht="15">
      <c r="A70" s="175"/>
      <c r="C70" s="154"/>
      <c r="D70" s="154"/>
      <c r="E70" s="162"/>
    </row>
    <row r="71" spans="1:5" s="157" customFormat="1" ht="18">
      <c r="A71" s="176">
        <v>11</v>
      </c>
      <c r="B71" s="179" t="s">
        <v>326</v>
      </c>
      <c r="C71" s="154"/>
      <c r="D71" s="154"/>
      <c r="E71" s="155"/>
    </row>
    <row r="72" spans="1:5" s="150" customFormat="1" ht="15">
      <c r="A72" s="231" t="s">
        <v>4</v>
      </c>
      <c r="B72" s="232" t="s">
        <v>327</v>
      </c>
      <c r="C72" s="233"/>
      <c r="D72" s="233"/>
      <c r="E72" s="331"/>
    </row>
    <row r="73" spans="1:5" s="150" customFormat="1" ht="15">
      <c r="A73" s="183"/>
      <c r="B73" s="184"/>
      <c r="C73" s="154"/>
      <c r="D73" s="154"/>
      <c r="E73" s="161"/>
    </row>
    <row r="74" spans="1:5" s="150" customFormat="1" ht="15">
      <c r="A74" s="231" t="s">
        <v>5</v>
      </c>
      <c r="B74" s="232" t="s">
        <v>328</v>
      </c>
      <c r="C74" s="233"/>
      <c r="D74" s="233"/>
      <c r="E74" s="331"/>
    </row>
    <row r="75" spans="1:5" s="150" customFormat="1" ht="15.75">
      <c r="A75" s="175"/>
      <c r="C75" s="154"/>
      <c r="D75" s="193" t="s">
        <v>40</v>
      </c>
      <c r="E75" s="190">
        <f>SUM(E72:E74)</f>
        <v>0</v>
      </c>
    </row>
    <row r="76" spans="1:5" s="150" customFormat="1" ht="15">
      <c r="A76" s="175"/>
      <c r="C76" s="154"/>
      <c r="D76" s="154"/>
      <c r="E76" s="155"/>
    </row>
    <row r="77" spans="1:5" s="157" customFormat="1" ht="18">
      <c r="A77" s="176">
        <v>12</v>
      </c>
      <c r="B77" s="180" t="s">
        <v>25</v>
      </c>
      <c r="C77" s="154"/>
      <c r="D77" s="154"/>
      <c r="E77" s="155"/>
    </row>
    <row r="78" spans="1:5" s="150" customFormat="1" ht="15">
      <c r="A78" s="231" t="s">
        <v>4</v>
      </c>
      <c r="B78" s="232" t="s">
        <v>329</v>
      </c>
      <c r="C78" s="233"/>
      <c r="D78" s="233"/>
      <c r="E78" s="331"/>
    </row>
    <row r="79" spans="1:5" s="157" customFormat="1" ht="15">
      <c r="A79" s="183"/>
      <c r="B79" s="184"/>
      <c r="C79" s="154"/>
      <c r="D79" s="154"/>
      <c r="E79" s="161"/>
    </row>
    <row r="80" spans="1:5" s="150" customFormat="1" ht="15">
      <c r="A80" s="231" t="s">
        <v>5</v>
      </c>
      <c r="B80" s="232" t="s">
        <v>330</v>
      </c>
      <c r="C80" s="233"/>
      <c r="D80" s="233"/>
      <c r="E80" s="331"/>
    </row>
    <row r="81" spans="1:5" s="150" customFormat="1" ht="15">
      <c r="A81" s="183"/>
      <c r="B81" s="184"/>
      <c r="C81" s="154"/>
      <c r="D81" s="154"/>
      <c r="E81" s="161"/>
    </row>
    <row r="82" spans="1:5" s="150" customFormat="1" ht="15">
      <c r="A82" s="231" t="s">
        <v>6</v>
      </c>
      <c r="B82" s="232" t="s">
        <v>331</v>
      </c>
      <c r="C82" s="233"/>
      <c r="D82" s="233"/>
      <c r="E82" s="331"/>
    </row>
    <row r="83" spans="1:5" s="150" customFormat="1" ht="15.75">
      <c r="A83" s="175"/>
      <c r="C83" s="154"/>
      <c r="D83" s="193" t="s">
        <v>40</v>
      </c>
      <c r="E83" s="190">
        <f>SUM(E78:E82)</f>
        <v>0</v>
      </c>
    </row>
    <row r="84" spans="1:5" s="156" customFormat="1" ht="15">
      <c r="A84" s="175"/>
      <c r="B84" s="150"/>
      <c r="C84" s="154"/>
      <c r="D84" s="154"/>
      <c r="E84" s="155"/>
    </row>
    <row r="85" spans="1:5" s="242" customFormat="1" ht="18">
      <c r="A85" s="176">
        <v>13</v>
      </c>
      <c r="B85" s="179" t="s">
        <v>37</v>
      </c>
      <c r="C85" s="154"/>
      <c r="D85" s="154"/>
      <c r="E85" s="155"/>
    </row>
    <row r="86" spans="1:5" s="150" customFormat="1" ht="15">
      <c r="A86" s="231" t="s">
        <v>4</v>
      </c>
      <c r="B86" s="235" t="s">
        <v>22</v>
      </c>
      <c r="C86" s="236"/>
      <c r="D86" s="236"/>
      <c r="E86" s="331"/>
    </row>
    <row r="87" spans="1:5" s="157" customFormat="1" ht="15">
      <c r="A87" s="183"/>
      <c r="B87" s="241"/>
      <c r="C87" s="181"/>
      <c r="D87" s="181"/>
      <c r="E87" s="161"/>
    </row>
    <row r="88" spans="1:5" s="150" customFormat="1" ht="15">
      <c r="A88" s="231" t="s">
        <v>5</v>
      </c>
      <c r="B88" s="232" t="s">
        <v>23</v>
      </c>
      <c r="C88" s="233"/>
      <c r="D88" s="233"/>
      <c r="E88" s="331"/>
    </row>
    <row r="89" spans="1:5" s="157" customFormat="1" ht="15">
      <c r="A89" s="183"/>
      <c r="B89" s="184"/>
      <c r="C89" s="154"/>
      <c r="D89" s="154"/>
      <c r="E89" s="161"/>
    </row>
    <row r="90" spans="1:5" s="150" customFormat="1" ht="15" customHeight="1">
      <c r="A90" s="231" t="s">
        <v>6</v>
      </c>
      <c r="B90" s="232" t="s">
        <v>24</v>
      </c>
      <c r="C90" s="233"/>
      <c r="D90" s="233"/>
      <c r="E90" s="331"/>
    </row>
    <row r="91" spans="1:5" s="150" customFormat="1" ht="15">
      <c r="A91" s="183"/>
      <c r="B91" s="184"/>
      <c r="C91" s="154"/>
      <c r="D91" s="154"/>
      <c r="E91" s="161"/>
    </row>
    <row r="92" spans="1:5" s="150" customFormat="1" ht="15">
      <c r="A92" s="231" t="s">
        <v>8</v>
      </c>
      <c r="B92" s="232" t="s">
        <v>14</v>
      </c>
      <c r="C92" s="233"/>
      <c r="D92" s="233"/>
      <c r="E92" s="331"/>
    </row>
    <row r="93" spans="1:5" s="150" customFormat="1" ht="15.75">
      <c r="A93" s="175"/>
      <c r="C93" s="154"/>
      <c r="D93" s="193" t="s">
        <v>40</v>
      </c>
      <c r="E93" s="190">
        <f>SUM(E86:E92)</f>
        <v>0</v>
      </c>
    </row>
    <row r="94" spans="1:5" s="150" customFormat="1" ht="15">
      <c r="A94" s="175"/>
      <c r="B94" s="153" t="s">
        <v>3</v>
      </c>
      <c r="C94" s="154"/>
      <c r="D94" s="154"/>
      <c r="E94" s="155"/>
    </row>
    <row r="95" spans="1:5" s="157" customFormat="1" ht="18">
      <c r="A95" s="176">
        <v>14</v>
      </c>
      <c r="B95" s="179" t="s">
        <v>343</v>
      </c>
      <c r="C95" s="154"/>
      <c r="D95" s="154"/>
      <c r="E95" s="155"/>
    </row>
    <row r="96" spans="1:5" s="150" customFormat="1" ht="15">
      <c r="A96" s="231" t="s">
        <v>4</v>
      </c>
      <c r="B96" s="232" t="s">
        <v>345</v>
      </c>
      <c r="C96" s="233"/>
      <c r="D96" s="233"/>
      <c r="E96" s="331"/>
    </row>
    <row r="97" spans="1:5" s="157" customFormat="1" ht="15">
      <c r="A97" s="183"/>
      <c r="B97" s="184"/>
      <c r="C97" s="154"/>
      <c r="D97" s="154"/>
      <c r="E97" s="161"/>
    </row>
    <row r="98" spans="1:5" s="150" customFormat="1" ht="15">
      <c r="A98" s="231" t="s">
        <v>5</v>
      </c>
      <c r="B98" s="232" t="s">
        <v>344</v>
      </c>
      <c r="C98" s="233"/>
      <c r="D98" s="233"/>
      <c r="E98" s="331"/>
    </row>
    <row r="99" spans="1:5" s="150" customFormat="1" ht="15">
      <c r="A99" s="183"/>
      <c r="B99" s="184"/>
      <c r="C99" s="154"/>
      <c r="D99" s="154"/>
      <c r="E99" s="161"/>
    </row>
    <row r="100" spans="1:5" s="150" customFormat="1" ht="15">
      <c r="A100" s="231" t="s">
        <v>6</v>
      </c>
      <c r="B100" s="434" t="s">
        <v>57</v>
      </c>
      <c r="C100" s="233"/>
      <c r="D100" s="233"/>
      <c r="E100" s="331"/>
    </row>
    <row r="101" spans="1:5" s="150" customFormat="1" ht="15.75">
      <c r="A101" s="175"/>
      <c r="C101" s="154"/>
      <c r="D101" s="193" t="s">
        <v>40</v>
      </c>
      <c r="E101" s="190">
        <f>SUM(E96:E100)</f>
        <v>0</v>
      </c>
    </row>
    <row r="102" spans="1:5" s="150" customFormat="1" ht="15">
      <c r="A102" s="175" t="s">
        <v>3</v>
      </c>
      <c r="C102" s="154"/>
      <c r="D102" s="154"/>
      <c r="E102" s="155"/>
    </row>
    <row r="103" spans="1:5" s="157" customFormat="1" ht="18">
      <c r="A103" s="176">
        <v>15</v>
      </c>
      <c r="B103" s="179" t="s">
        <v>334</v>
      </c>
      <c r="C103" s="154"/>
      <c r="D103" s="154"/>
      <c r="E103" s="155"/>
    </row>
    <row r="104" spans="1:5" s="150" customFormat="1" ht="15">
      <c r="A104" s="231" t="s">
        <v>4</v>
      </c>
      <c r="B104" s="232" t="s">
        <v>332</v>
      </c>
      <c r="C104" s="233"/>
      <c r="D104" s="233"/>
      <c r="E104" s="331"/>
    </row>
    <row r="105" spans="1:5" s="157" customFormat="1" ht="15">
      <c r="A105" s="183"/>
      <c r="B105" s="184"/>
      <c r="C105" s="154"/>
      <c r="D105" s="154"/>
      <c r="E105" s="161"/>
    </row>
    <row r="106" spans="1:5" s="150" customFormat="1" ht="15">
      <c r="A106" s="231" t="s">
        <v>5</v>
      </c>
      <c r="B106" s="232" t="s">
        <v>333</v>
      </c>
      <c r="C106" s="233"/>
      <c r="D106" s="233"/>
      <c r="E106" s="331"/>
    </row>
    <row r="107" spans="1:5" s="150" customFormat="1" ht="15">
      <c r="A107" s="183"/>
      <c r="B107" s="184"/>
      <c r="C107" s="154"/>
      <c r="D107" s="154"/>
      <c r="E107" s="161"/>
    </row>
    <row r="108" spans="1:5" s="150" customFormat="1" ht="15">
      <c r="A108" s="231" t="s">
        <v>6</v>
      </c>
      <c r="B108" s="434" t="s">
        <v>57</v>
      </c>
      <c r="C108" s="233"/>
      <c r="D108" s="233"/>
      <c r="E108" s="331">
        <v>0</v>
      </c>
    </row>
    <row r="109" spans="1:5" s="150" customFormat="1" ht="15.75">
      <c r="A109" s="175"/>
      <c r="C109" s="154"/>
      <c r="D109" s="193" t="s">
        <v>40</v>
      </c>
      <c r="E109" s="191">
        <f>SUM(E104:E108)</f>
        <v>0</v>
      </c>
    </row>
    <row r="110" spans="1:5" s="150" customFormat="1" ht="15.75">
      <c r="A110" s="182"/>
      <c r="B110" s="153"/>
      <c r="C110" s="154"/>
      <c r="D110" s="154"/>
      <c r="E110" s="162"/>
    </row>
    <row r="111" spans="1:5" s="157" customFormat="1" ht="18">
      <c r="A111" s="176">
        <v>16</v>
      </c>
      <c r="B111" s="179" t="s">
        <v>29</v>
      </c>
      <c r="C111" s="154"/>
      <c r="D111" s="154"/>
      <c r="E111" s="155"/>
    </row>
    <row r="112" spans="1:5" s="150" customFormat="1" ht="15">
      <c r="A112" s="231" t="s">
        <v>4</v>
      </c>
      <c r="B112" s="232" t="s">
        <v>12</v>
      </c>
      <c r="C112" s="233"/>
      <c r="D112" s="233"/>
      <c r="E112" s="331"/>
    </row>
    <row r="113" spans="1:5" s="157" customFormat="1" ht="15">
      <c r="A113" s="183"/>
      <c r="B113" s="184"/>
      <c r="C113" s="154"/>
      <c r="D113" s="154"/>
      <c r="E113" s="161"/>
    </row>
    <row r="114" spans="1:5" s="150" customFormat="1" ht="15">
      <c r="A114" s="231" t="s">
        <v>5</v>
      </c>
      <c r="B114" s="232" t="s">
        <v>26</v>
      </c>
      <c r="C114" s="233"/>
      <c r="D114" s="233"/>
      <c r="E114" s="331">
        <v>0</v>
      </c>
    </row>
    <row r="115" spans="1:5" s="150" customFormat="1" ht="15">
      <c r="A115" s="183"/>
      <c r="B115" s="184"/>
      <c r="C115" s="154"/>
      <c r="D115" s="154"/>
      <c r="E115" s="161"/>
    </row>
    <row r="116" spans="1:5" s="150" customFormat="1" ht="15">
      <c r="A116" s="231" t="s">
        <v>6</v>
      </c>
      <c r="B116" s="232" t="s">
        <v>27</v>
      </c>
      <c r="C116" s="233"/>
      <c r="D116" s="233"/>
      <c r="E116" s="331"/>
    </row>
    <row r="117" spans="1:5" s="150" customFormat="1" ht="15.75">
      <c r="A117" s="175"/>
      <c r="C117" s="154"/>
      <c r="D117" s="193" t="s">
        <v>40</v>
      </c>
      <c r="E117" s="190">
        <f>SUM(E112:E116)</f>
        <v>0</v>
      </c>
    </row>
    <row r="118" spans="1:5" s="150" customFormat="1" ht="15">
      <c r="A118" s="175"/>
      <c r="C118" s="154"/>
      <c r="D118" s="160"/>
      <c r="E118" s="155"/>
    </row>
    <row r="119" spans="1:5" s="157" customFormat="1" ht="18">
      <c r="A119" s="176">
        <v>17</v>
      </c>
      <c r="B119" s="179" t="s">
        <v>30</v>
      </c>
      <c r="C119" s="154"/>
      <c r="D119" s="154"/>
      <c r="E119" s="155"/>
    </row>
    <row r="120" spans="1:5" s="150" customFormat="1" ht="15">
      <c r="A120" s="231" t="s">
        <v>4</v>
      </c>
      <c r="B120" s="232" t="s">
        <v>335</v>
      </c>
      <c r="C120" s="233"/>
      <c r="D120" s="233"/>
      <c r="E120" s="331">
        <v>0</v>
      </c>
    </row>
    <row r="121" spans="1:5" s="157" customFormat="1" ht="15">
      <c r="A121" s="183"/>
      <c r="B121" s="184"/>
      <c r="C121" s="154"/>
      <c r="D121" s="154"/>
      <c r="E121" s="161"/>
    </row>
    <row r="122" spans="1:5" s="150" customFormat="1" ht="15">
      <c r="A122" s="231" t="s">
        <v>5</v>
      </c>
      <c r="B122" s="232" t="s">
        <v>336</v>
      </c>
      <c r="C122" s="233"/>
      <c r="D122" s="233"/>
      <c r="E122" s="331">
        <v>0</v>
      </c>
    </row>
    <row r="123" spans="1:5" s="157" customFormat="1" ht="15">
      <c r="A123" s="183"/>
      <c r="B123" s="184"/>
      <c r="C123" s="154"/>
      <c r="D123" s="154"/>
      <c r="E123" s="161"/>
    </row>
    <row r="124" spans="1:5" s="150" customFormat="1" ht="15">
      <c r="A124" s="231" t="s">
        <v>6</v>
      </c>
      <c r="B124" s="232" t="s">
        <v>337</v>
      </c>
      <c r="C124" s="233"/>
      <c r="D124" s="233"/>
      <c r="E124" s="331">
        <v>0</v>
      </c>
    </row>
    <row r="125" spans="1:5" s="150" customFormat="1" ht="15">
      <c r="A125" s="183"/>
      <c r="B125" s="184"/>
      <c r="C125" s="154"/>
      <c r="D125" s="154"/>
      <c r="E125" s="161"/>
    </row>
    <row r="126" spans="1:5" s="150" customFormat="1" ht="15">
      <c r="A126" s="231" t="s">
        <v>8</v>
      </c>
      <c r="B126" s="434" t="s">
        <v>57</v>
      </c>
      <c r="C126" s="233"/>
      <c r="D126" s="233"/>
      <c r="E126" s="331"/>
    </row>
    <row r="127" spans="1:5" s="150" customFormat="1" ht="15.75">
      <c r="A127" s="175"/>
      <c r="C127" s="154"/>
      <c r="D127" s="193" t="s">
        <v>40</v>
      </c>
      <c r="E127" s="190">
        <f>SUM(E120:E126)</f>
        <v>0</v>
      </c>
    </row>
    <row r="128" spans="1:5" s="150" customFormat="1" ht="15.75">
      <c r="A128" s="175"/>
      <c r="C128" s="154"/>
      <c r="D128" s="193"/>
      <c r="E128" s="155"/>
    </row>
    <row r="129" spans="1:5" s="150" customFormat="1" ht="15">
      <c r="A129" s="438" t="s">
        <v>415</v>
      </c>
      <c r="B129" s="439"/>
      <c r="C129" s="439"/>
      <c r="D129" s="439"/>
      <c r="E129" s="439"/>
    </row>
    <row r="130" spans="1:5" s="157" customFormat="1" ht="15">
      <c r="A130" s="438" t="s">
        <v>121</v>
      </c>
      <c r="B130" s="438"/>
      <c r="C130" s="438"/>
      <c r="D130" s="438"/>
      <c r="E130" s="438"/>
    </row>
    <row r="131" spans="1:5" s="150" customFormat="1" ht="15">
      <c r="A131" s="175"/>
      <c r="C131" s="154"/>
      <c r="D131" s="160"/>
      <c r="E131" s="155"/>
    </row>
    <row r="132" spans="1:5" s="157" customFormat="1" ht="18">
      <c r="A132" s="176">
        <v>18</v>
      </c>
      <c r="B132" s="179" t="s">
        <v>338</v>
      </c>
      <c r="C132" s="154"/>
      <c r="D132" s="154"/>
      <c r="E132" s="155"/>
    </row>
    <row r="133" spans="1:5" s="150" customFormat="1" ht="15">
      <c r="A133" s="231" t="s">
        <v>4</v>
      </c>
      <c r="B133" s="232" t="s">
        <v>38</v>
      </c>
      <c r="C133" s="233"/>
      <c r="D133" s="233"/>
      <c r="E133" s="331"/>
    </row>
    <row r="134" spans="1:5" s="157" customFormat="1" ht="15">
      <c r="A134" s="183"/>
      <c r="B134" s="184"/>
      <c r="C134" s="154"/>
      <c r="D134" s="154"/>
      <c r="E134" s="161"/>
    </row>
    <row r="135" spans="1:5" s="150" customFormat="1" ht="15">
      <c r="A135" s="231" t="s">
        <v>5</v>
      </c>
      <c r="B135" s="232" t="s">
        <v>339</v>
      </c>
      <c r="C135" s="233"/>
      <c r="D135" s="233"/>
      <c r="E135" s="331">
        <v>0</v>
      </c>
    </row>
    <row r="136" spans="1:5" s="150" customFormat="1" ht="15">
      <c r="A136" s="183"/>
      <c r="B136" s="184"/>
      <c r="C136" s="154"/>
      <c r="D136" s="154"/>
      <c r="E136" s="161"/>
    </row>
    <row r="137" spans="1:5" s="150" customFormat="1" ht="15">
      <c r="A137" s="231" t="s">
        <v>6</v>
      </c>
      <c r="B137" s="232" t="s">
        <v>340</v>
      </c>
      <c r="C137" s="233"/>
      <c r="D137" s="233"/>
      <c r="E137" s="331">
        <v>0</v>
      </c>
    </row>
    <row r="138" spans="1:5" s="150" customFormat="1" ht="15">
      <c r="A138" s="183"/>
      <c r="B138" s="184"/>
      <c r="C138" s="154"/>
      <c r="D138" s="154"/>
      <c r="E138" s="161"/>
    </row>
    <row r="139" spans="1:5" s="150" customFormat="1" ht="18" customHeight="1">
      <c r="A139" s="231" t="s">
        <v>8</v>
      </c>
      <c r="B139" s="232" t="s">
        <v>0</v>
      </c>
      <c r="C139" s="233"/>
      <c r="D139" s="233"/>
      <c r="E139" s="331">
        <v>0</v>
      </c>
    </row>
    <row r="140" spans="1:5" s="150" customFormat="1" ht="15.75">
      <c r="A140" s="175"/>
      <c r="B140" s="157"/>
      <c r="C140" s="154"/>
      <c r="D140" s="193" t="s">
        <v>40</v>
      </c>
      <c r="E140" s="190">
        <f>SUM(E133:E139)</f>
        <v>0</v>
      </c>
    </row>
    <row r="141" spans="1:5" s="150" customFormat="1" ht="72.75" customHeight="1">
      <c r="A141" s="175"/>
      <c r="B141" s="157"/>
      <c r="C141" s="154"/>
      <c r="D141" s="160"/>
      <c r="E141" s="155"/>
    </row>
    <row r="142" spans="1:256" ht="15">
      <c r="A142" s="183"/>
      <c r="B142" s="184"/>
      <c r="C142" s="154"/>
      <c r="D142" s="154"/>
      <c r="E142" s="155"/>
      <c r="F142" s="4" t="s">
        <v>163</v>
      </c>
      <c r="G142" s="4" t="s">
        <v>163</v>
      </c>
      <c r="H142" s="4" t="s">
        <v>163</v>
      </c>
      <c r="I142" s="4" t="s">
        <v>163</v>
      </c>
      <c r="J142" s="4" t="s">
        <v>163</v>
      </c>
      <c r="K142" s="4" t="s">
        <v>163</v>
      </c>
      <c r="L142" s="4" t="s">
        <v>163</v>
      </c>
      <c r="M142" s="4" t="s">
        <v>163</v>
      </c>
      <c r="N142" s="4" t="s">
        <v>163</v>
      </c>
      <c r="O142" s="4" t="s">
        <v>163</v>
      </c>
      <c r="P142" s="4" t="s">
        <v>163</v>
      </c>
      <c r="Q142" s="4" t="s">
        <v>163</v>
      </c>
      <c r="R142" s="4" t="s">
        <v>163</v>
      </c>
      <c r="S142" s="4" t="s">
        <v>163</v>
      </c>
      <c r="T142" s="4" t="s">
        <v>163</v>
      </c>
      <c r="U142" s="4" t="s">
        <v>163</v>
      </c>
      <c r="V142" s="4" t="s">
        <v>163</v>
      </c>
      <c r="W142" s="4" t="s">
        <v>163</v>
      </c>
      <c r="X142" s="4" t="s">
        <v>163</v>
      </c>
      <c r="Y142" s="4" t="s">
        <v>163</v>
      </c>
      <c r="Z142" s="4" t="s">
        <v>163</v>
      </c>
      <c r="AA142" s="4" t="s">
        <v>163</v>
      </c>
      <c r="AB142" s="4" t="s">
        <v>163</v>
      </c>
      <c r="AC142" s="4" t="s">
        <v>163</v>
      </c>
      <c r="AD142" s="4" t="s">
        <v>163</v>
      </c>
      <c r="AE142" s="4" t="s">
        <v>163</v>
      </c>
      <c r="AF142" s="4" t="s">
        <v>163</v>
      </c>
      <c r="AG142" s="4" t="s">
        <v>163</v>
      </c>
      <c r="AH142" s="4" t="s">
        <v>163</v>
      </c>
      <c r="AI142" s="4" t="s">
        <v>163</v>
      </c>
      <c r="AJ142" s="4" t="s">
        <v>163</v>
      </c>
      <c r="AK142" s="4" t="s">
        <v>163</v>
      </c>
      <c r="AL142" s="4" t="s">
        <v>163</v>
      </c>
      <c r="AM142" s="4" t="s">
        <v>163</v>
      </c>
      <c r="AN142" s="4" t="s">
        <v>163</v>
      </c>
      <c r="AO142" s="4" t="s">
        <v>163</v>
      </c>
      <c r="AP142" s="4" t="s">
        <v>163</v>
      </c>
      <c r="AQ142" s="4" t="s">
        <v>163</v>
      </c>
      <c r="AR142" s="4" t="s">
        <v>163</v>
      </c>
      <c r="AS142" s="4" t="s">
        <v>163</v>
      </c>
      <c r="AT142" s="4" t="s">
        <v>163</v>
      </c>
      <c r="AU142" s="4" t="s">
        <v>163</v>
      </c>
      <c r="AV142" s="4" t="s">
        <v>163</v>
      </c>
      <c r="AW142" s="4" t="s">
        <v>163</v>
      </c>
      <c r="AX142" s="4" t="s">
        <v>163</v>
      </c>
      <c r="AY142" s="4" t="s">
        <v>163</v>
      </c>
      <c r="AZ142" s="4" t="s">
        <v>163</v>
      </c>
      <c r="BA142" s="4" t="s">
        <v>163</v>
      </c>
      <c r="BB142" s="4" t="s">
        <v>163</v>
      </c>
      <c r="BC142" s="4" t="s">
        <v>163</v>
      </c>
      <c r="BD142" s="4" t="s">
        <v>163</v>
      </c>
      <c r="BE142" s="4" t="s">
        <v>163</v>
      </c>
      <c r="BF142" s="4" t="s">
        <v>163</v>
      </c>
      <c r="BG142" s="4" t="s">
        <v>163</v>
      </c>
      <c r="BH142" s="4" t="s">
        <v>163</v>
      </c>
      <c r="BI142" s="4" t="s">
        <v>163</v>
      </c>
      <c r="BJ142" s="4" t="s">
        <v>163</v>
      </c>
      <c r="BK142" s="4" t="s">
        <v>163</v>
      </c>
      <c r="BL142" s="4" t="s">
        <v>163</v>
      </c>
      <c r="BM142" s="4" t="s">
        <v>163</v>
      </c>
      <c r="BN142" s="4" t="s">
        <v>163</v>
      </c>
      <c r="BO142" s="4" t="s">
        <v>163</v>
      </c>
      <c r="BP142" s="4" t="s">
        <v>163</v>
      </c>
      <c r="BQ142" s="4" t="s">
        <v>163</v>
      </c>
      <c r="BR142" s="4" t="s">
        <v>163</v>
      </c>
      <c r="BS142" s="4" t="s">
        <v>163</v>
      </c>
      <c r="BT142" s="4" t="s">
        <v>163</v>
      </c>
      <c r="BU142" s="4" t="s">
        <v>163</v>
      </c>
      <c r="BV142" s="4" t="s">
        <v>163</v>
      </c>
      <c r="BW142" s="4" t="s">
        <v>163</v>
      </c>
      <c r="BX142" s="4" t="s">
        <v>163</v>
      </c>
      <c r="BY142" s="4" t="s">
        <v>163</v>
      </c>
      <c r="BZ142" s="4" t="s">
        <v>163</v>
      </c>
      <c r="CA142" s="4" t="s">
        <v>163</v>
      </c>
      <c r="CB142" s="4" t="s">
        <v>163</v>
      </c>
      <c r="CC142" s="4" t="s">
        <v>163</v>
      </c>
      <c r="CD142" s="4" t="s">
        <v>163</v>
      </c>
      <c r="CE142" s="4" t="s">
        <v>163</v>
      </c>
      <c r="CF142" s="4" t="s">
        <v>163</v>
      </c>
      <c r="CG142" s="4" t="s">
        <v>163</v>
      </c>
      <c r="CH142" s="4" t="s">
        <v>163</v>
      </c>
      <c r="CI142" s="4" t="s">
        <v>163</v>
      </c>
      <c r="CJ142" s="4" t="s">
        <v>163</v>
      </c>
      <c r="CK142" s="4" t="s">
        <v>163</v>
      </c>
      <c r="CL142" s="4" t="s">
        <v>163</v>
      </c>
      <c r="CM142" s="4" t="s">
        <v>163</v>
      </c>
      <c r="CN142" s="4" t="s">
        <v>163</v>
      </c>
      <c r="CO142" s="4" t="s">
        <v>163</v>
      </c>
      <c r="CP142" s="4" t="s">
        <v>163</v>
      </c>
      <c r="CQ142" s="4" t="s">
        <v>163</v>
      </c>
      <c r="CR142" s="4" t="s">
        <v>163</v>
      </c>
      <c r="CS142" s="4" t="s">
        <v>163</v>
      </c>
      <c r="CT142" s="4" t="s">
        <v>163</v>
      </c>
      <c r="CU142" s="4" t="s">
        <v>163</v>
      </c>
      <c r="CV142" s="4" t="s">
        <v>163</v>
      </c>
      <c r="CW142" s="4" t="s">
        <v>163</v>
      </c>
      <c r="CX142" s="4" t="s">
        <v>163</v>
      </c>
      <c r="CY142" s="4" t="s">
        <v>163</v>
      </c>
      <c r="CZ142" s="4" t="s">
        <v>163</v>
      </c>
      <c r="DA142" s="4" t="s">
        <v>163</v>
      </c>
      <c r="DB142" s="4" t="s">
        <v>163</v>
      </c>
      <c r="DC142" s="4" t="s">
        <v>163</v>
      </c>
      <c r="DD142" s="4" t="s">
        <v>163</v>
      </c>
      <c r="DE142" s="4" t="s">
        <v>163</v>
      </c>
      <c r="DF142" s="4" t="s">
        <v>163</v>
      </c>
      <c r="DG142" s="4" t="s">
        <v>163</v>
      </c>
      <c r="DH142" s="4" t="s">
        <v>163</v>
      </c>
      <c r="DI142" s="4" t="s">
        <v>163</v>
      </c>
      <c r="DJ142" s="4" t="s">
        <v>163</v>
      </c>
      <c r="DK142" s="4" t="s">
        <v>163</v>
      </c>
      <c r="DL142" s="4" t="s">
        <v>163</v>
      </c>
      <c r="DM142" s="4" t="s">
        <v>163</v>
      </c>
      <c r="DN142" s="4" t="s">
        <v>163</v>
      </c>
      <c r="DO142" s="4" t="s">
        <v>163</v>
      </c>
      <c r="DP142" s="4" t="s">
        <v>163</v>
      </c>
      <c r="DQ142" s="4" t="s">
        <v>163</v>
      </c>
      <c r="DR142" s="4" t="s">
        <v>163</v>
      </c>
      <c r="DS142" s="4" t="s">
        <v>163</v>
      </c>
      <c r="DT142" s="4" t="s">
        <v>163</v>
      </c>
      <c r="DU142" s="4" t="s">
        <v>163</v>
      </c>
      <c r="DV142" s="4" t="s">
        <v>163</v>
      </c>
      <c r="DW142" s="4" t="s">
        <v>163</v>
      </c>
      <c r="DX142" s="4" t="s">
        <v>163</v>
      </c>
      <c r="DY142" s="4" t="s">
        <v>163</v>
      </c>
      <c r="DZ142" s="4" t="s">
        <v>163</v>
      </c>
      <c r="EA142" s="4" t="s">
        <v>163</v>
      </c>
      <c r="EB142" s="4" t="s">
        <v>163</v>
      </c>
      <c r="EC142" s="4" t="s">
        <v>163</v>
      </c>
      <c r="ED142" s="4" t="s">
        <v>163</v>
      </c>
      <c r="EE142" s="4" t="s">
        <v>163</v>
      </c>
      <c r="EF142" s="4" t="s">
        <v>163</v>
      </c>
      <c r="EG142" s="4" t="s">
        <v>163</v>
      </c>
      <c r="EH142" s="4" t="s">
        <v>163</v>
      </c>
      <c r="EI142" s="4" t="s">
        <v>163</v>
      </c>
      <c r="EJ142" s="4" t="s">
        <v>163</v>
      </c>
      <c r="EK142" s="4" t="s">
        <v>163</v>
      </c>
      <c r="EL142" s="4" t="s">
        <v>163</v>
      </c>
      <c r="EM142" s="4" t="s">
        <v>163</v>
      </c>
      <c r="EN142" s="4" t="s">
        <v>163</v>
      </c>
      <c r="EO142" s="4" t="s">
        <v>163</v>
      </c>
      <c r="EP142" s="4" t="s">
        <v>163</v>
      </c>
      <c r="EQ142" s="4" t="s">
        <v>163</v>
      </c>
      <c r="ER142" s="4" t="s">
        <v>163</v>
      </c>
      <c r="ES142" s="4" t="s">
        <v>163</v>
      </c>
      <c r="ET142" s="4" t="s">
        <v>163</v>
      </c>
      <c r="EU142" s="4" t="s">
        <v>163</v>
      </c>
      <c r="EV142" s="4" t="s">
        <v>163</v>
      </c>
      <c r="EW142" s="4" t="s">
        <v>163</v>
      </c>
      <c r="EX142" s="4" t="s">
        <v>163</v>
      </c>
      <c r="EY142" s="4" t="s">
        <v>163</v>
      </c>
      <c r="EZ142" s="4" t="s">
        <v>163</v>
      </c>
      <c r="FA142" s="4" t="s">
        <v>163</v>
      </c>
      <c r="FB142" s="4" t="s">
        <v>163</v>
      </c>
      <c r="FC142" s="4" t="s">
        <v>163</v>
      </c>
      <c r="FD142" s="4" t="s">
        <v>163</v>
      </c>
      <c r="FE142" s="4" t="s">
        <v>163</v>
      </c>
      <c r="FF142" s="4" t="s">
        <v>163</v>
      </c>
      <c r="FG142" s="4" t="s">
        <v>163</v>
      </c>
      <c r="FH142" s="4" t="s">
        <v>163</v>
      </c>
      <c r="FI142" s="4" t="s">
        <v>163</v>
      </c>
      <c r="FJ142" s="4" t="s">
        <v>163</v>
      </c>
      <c r="FK142" s="4" t="s">
        <v>163</v>
      </c>
      <c r="FL142" s="4" t="s">
        <v>163</v>
      </c>
      <c r="FM142" s="4" t="s">
        <v>163</v>
      </c>
      <c r="FN142" s="4" t="s">
        <v>163</v>
      </c>
      <c r="FO142" s="4" t="s">
        <v>163</v>
      </c>
      <c r="FP142" s="4" t="s">
        <v>163</v>
      </c>
      <c r="FQ142" s="4" t="s">
        <v>163</v>
      </c>
      <c r="FR142" s="4" t="s">
        <v>163</v>
      </c>
      <c r="FS142" s="4" t="s">
        <v>163</v>
      </c>
      <c r="FT142" s="4" t="s">
        <v>163</v>
      </c>
      <c r="FU142" s="4" t="s">
        <v>163</v>
      </c>
      <c r="FV142" s="4" t="s">
        <v>163</v>
      </c>
      <c r="FW142" s="4" t="s">
        <v>163</v>
      </c>
      <c r="FX142" s="4" t="s">
        <v>163</v>
      </c>
      <c r="FY142" s="4" t="s">
        <v>163</v>
      </c>
      <c r="FZ142" s="4" t="s">
        <v>163</v>
      </c>
      <c r="GA142" s="4" t="s">
        <v>163</v>
      </c>
      <c r="GB142" s="4" t="s">
        <v>163</v>
      </c>
      <c r="GC142" s="4" t="s">
        <v>163</v>
      </c>
      <c r="GD142" s="4" t="s">
        <v>163</v>
      </c>
      <c r="GE142" s="4" t="s">
        <v>163</v>
      </c>
      <c r="GF142" s="4" t="s">
        <v>163</v>
      </c>
      <c r="GG142" s="4" t="s">
        <v>163</v>
      </c>
      <c r="GH142" s="4" t="s">
        <v>163</v>
      </c>
      <c r="GI142" s="4" t="s">
        <v>163</v>
      </c>
      <c r="GJ142" s="4" t="s">
        <v>163</v>
      </c>
      <c r="GK142" s="4" t="s">
        <v>163</v>
      </c>
      <c r="GL142" s="4" t="s">
        <v>163</v>
      </c>
      <c r="GM142" s="4" t="s">
        <v>163</v>
      </c>
      <c r="GN142" s="4" t="s">
        <v>163</v>
      </c>
      <c r="GO142" s="4" t="s">
        <v>163</v>
      </c>
      <c r="GP142" s="4" t="s">
        <v>163</v>
      </c>
      <c r="GQ142" s="4" t="s">
        <v>163</v>
      </c>
      <c r="GR142" s="4" t="s">
        <v>163</v>
      </c>
      <c r="GS142" s="4" t="s">
        <v>163</v>
      </c>
      <c r="GT142" s="4" t="s">
        <v>163</v>
      </c>
      <c r="GU142" s="4" t="s">
        <v>163</v>
      </c>
      <c r="GV142" s="4" t="s">
        <v>163</v>
      </c>
      <c r="GW142" s="4" t="s">
        <v>163</v>
      </c>
      <c r="GX142" s="4" t="s">
        <v>163</v>
      </c>
      <c r="GY142" s="4" t="s">
        <v>163</v>
      </c>
      <c r="GZ142" s="4" t="s">
        <v>163</v>
      </c>
      <c r="HA142" s="4" t="s">
        <v>163</v>
      </c>
      <c r="HB142" s="4" t="s">
        <v>163</v>
      </c>
      <c r="HC142" s="4" t="s">
        <v>163</v>
      </c>
      <c r="HD142" s="4" t="s">
        <v>163</v>
      </c>
      <c r="HE142" s="4" t="s">
        <v>163</v>
      </c>
      <c r="HF142" s="4" t="s">
        <v>163</v>
      </c>
      <c r="HG142" s="4" t="s">
        <v>163</v>
      </c>
      <c r="HH142" s="4" t="s">
        <v>163</v>
      </c>
      <c r="HI142" s="4" t="s">
        <v>163</v>
      </c>
      <c r="HJ142" s="4" t="s">
        <v>163</v>
      </c>
      <c r="HK142" s="4" t="s">
        <v>163</v>
      </c>
      <c r="HL142" s="4" t="s">
        <v>163</v>
      </c>
      <c r="HM142" s="4" t="s">
        <v>163</v>
      </c>
      <c r="HN142" s="4" t="s">
        <v>163</v>
      </c>
      <c r="HO142" s="4" t="s">
        <v>163</v>
      </c>
      <c r="HP142" s="4" t="s">
        <v>163</v>
      </c>
      <c r="HQ142" s="4" t="s">
        <v>163</v>
      </c>
      <c r="HR142" s="4" t="s">
        <v>163</v>
      </c>
      <c r="HS142" s="4" t="s">
        <v>163</v>
      </c>
      <c r="HT142" s="4" t="s">
        <v>163</v>
      </c>
      <c r="HU142" s="4" t="s">
        <v>163</v>
      </c>
      <c r="HV142" s="4" t="s">
        <v>163</v>
      </c>
      <c r="HW142" s="4" t="s">
        <v>163</v>
      </c>
      <c r="HX142" s="4" t="s">
        <v>163</v>
      </c>
      <c r="HY142" s="4" t="s">
        <v>163</v>
      </c>
      <c r="HZ142" s="4" t="s">
        <v>163</v>
      </c>
      <c r="IA142" s="4" t="s">
        <v>163</v>
      </c>
      <c r="IB142" s="4" t="s">
        <v>163</v>
      </c>
      <c r="IC142" s="4" t="s">
        <v>163</v>
      </c>
      <c r="ID142" s="4" t="s">
        <v>163</v>
      </c>
      <c r="IE142" s="4" t="s">
        <v>163</v>
      </c>
      <c r="IF142" s="4" t="s">
        <v>163</v>
      </c>
      <c r="IG142" s="4" t="s">
        <v>163</v>
      </c>
      <c r="IH142" s="4" t="s">
        <v>163</v>
      </c>
      <c r="II142" s="4" t="s">
        <v>163</v>
      </c>
      <c r="IJ142" s="4" t="s">
        <v>163</v>
      </c>
      <c r="IK142" s="4" t="s">
        <v>163</v>
      </c>
      <c r="IL142" s="4" t="s">
        <v>163</v>
      </c>
      <c r="IM142" s="4" t="s">
        <v>163</v>
      </c>
      <c r="IN142" s="4" t="s">
        <v>163</v>
      </c>
      <c r="IO142" s="4" t="s">
        <v>163</v>
      </c>
      <c r="IP142" s="4" t="s">
        <v>163</v>
      </c>
      <c r="IQ142" s="4" t="s">
        <v>163</v>
      </c>
      <c r="IR142" s="4" t="s">
        <v>163</v>
      </c>
      <c r="IS142" s="4" t="s">
        <v>163</v>
      </c>
      <c r="IT142" s="4" t="s">
        <v>163</v>
      </c>
      <c r="IU142" s="4" t="s">
        <v>163</v>
      </c>
      <c r="IV142" s="4" t="s">
        <v>163</v>
      </c>
    </row>
    <row r="143" spans="1:256" ht="18">
      <c r="A143" s="450" t="s">
        <v>28</v>
      </c>
      <c r="B143" s="450"/>
      <c r="C143" s="450"/>
      <c r="D143" s="450"/>
      <c r="E143" s="192">
        <f>E11+E23+E31+E35+E39+E43+E47+E57+E64+E69+E75+E83+E93+E101+E109+E117+E127+E140</f>
        <v>0</v>
      </c>
      <c r="F143" s="80" t="s">
        <v>164</v>
      </c>
      <c r="G143" s="80" t="s">
        <v>164</v>
      </c>
      <c r="H143" s="80" t="s">
        <v>164</v>
      </c>
      <c r="I143" s="80" t="s">
        <v>164</v>
      </c>
      <c r="J143" s="80" t="s">
        <v>164</v>
      </c>
      <c r="K143" s="80" t="s">
        <v>164</v>
      </c>
      <c r="L143" s="80" t="s">
        <v>164</v>
      </c>
      <c r="M143" s="80" t="s">
        <v>164</v>
      </c>
      <c r="N143" s="80" t="s">
        <v>164</v>
      </c>
      <c r="O143" s="80" t="s">
        <v>164</v>
      </c>
      <c r="P143" s="80" t="s">
        <v>164</v>
      </c>
      <c r="Q143" s="80" t="s">
        <v>164</v>
      </c>
      <c r="R143" s="80" t="s">
        <v>164</v>
      </c>
      <c r="S143" s="80" t="s">
        <v>164</v>
      </c>
      <c r="T143" s="80" t="s">
        <v>164</v>
      </c>
      <c r="U143" s="80" t="s">
        <v>164</v>
      </c>
      <c r="V143" s="80" t="s">
        <v>164</v>
      </c>
      <c r="W143" s="80" t="s">
        <v>164</v>
      </c>
      <c r="X143" s="80" t="s">
        <v>164</v>
      </c>
      <c r="Y143" s="80" t="s">
        <v>164</v>
      </c>
      <c r="Z143" s="80" t="s">
        <v>164</v>
      </c>
      <c r="AA143" s="80" t="s">
        <v>164</v>
      </c>
      <c r="AB143" s="80" t="s">
        <v>164</v>
      </c>
      <c r="AC143" s="80" t="s">
        <v>164</v>
      </c>
      <c r="AD143" s="80" t="s">
        <v>164</v>
      </c>
      <c r="AE143" s="80" t="s">
        <v>164</v>
      </c>
      <c r="AF143" s="80" t="s">
        <v>164</v>
      </c>
      <c r="AG143" s="80" t="s">
        <v>164</v>
      </c>
      <c r="AH143" s="80" t="s">
        <v>164</v>
      </c>
      <c r="AI143" s="80" t="s">
        <v>164</v>
      </c>
      <c r="AJ143" s="80" t="s">
        <v>164</v>
      </c>
      <c r="AK143" s="80" t="s">
        <v>164</v>
      </c>
      <c r="AL143" s="80" t="s">
        <v>164</v>
      </c>
      <c r="AM143" s="80" t="s">
        <v>164</v>
      </c>
      <c r="AN143" s="80" t="s">
        <v>164</v>
      </c>
      <c r="AO143" s="80" t="s">
        <v>164</v>
      </c>
      <c r="AP143" s="80" t="s">
        <v>164</v>
      </c>
      <c r="AQ143" s="80" t="s">
        <v>164</v>
      </c>
      <c r="AR143" s="80" t="s">
        <v>164</v>
      </c>
      <c r="AS143" s="80" t="s">
        <v>164</v>
      </c>
      <c r="AT143" s="80" t="s">
        <v>164</v>
      </c>
      <c r="AU143" s="80" t="s">
        <v>164</v>
      </c>
      <c r="AV143" s="80" t="s">
        <v>164</v>
      </c>
      <c r="AW143" s="80" t="s">
        <v>164</v>
      </c>
      <c r="AX143" s="80" t="s">
        <v>164</v>
      </c>
      <c r="AY143" s="80" t="s">
        <v>164</v>
      </c>
      <c r="AZ143" s="80" t="s">
        <v>164</v>
      </c>
      <c r="BA143" s="80" t="s">
        <v>164</v>
      </c>
      <c r="BB143" s="80" t="s">
        <v>164</v>
      </c>
      <c r="BC143" s="80" t="s">
        <v>164</v>
      </c>
      <c r="BD143" s="80" t="s">
        <v>164</v>
      </c>
      <c r="BE143" s="80" t="s">
        <v>164</v>
      </c>
      <c r="BF143" s="80" t="s">
        <v>164</v>
      </c>
      <c r="BG143" s="80" t="s">
        <v>164</v>
      </c>
      <c r="BH143" s="80" t="s">
        <v>164</v>
      </c>
      <c r="BI143" s="80" t="s">
        <v>164</v>
      </c>
      <c r="BJ143" s="80" t="s">
        <v>164</v>
      </c>
      <c r="BK143" s="80" t="s">
        <v>164</v>
      </c>
      <c r="BL143" s="80" t="s">
        <v>164</v>
      </c>
      <c r="BM143" s="80" t="s">
        <v>164</v>
      </c>
      <c r="BN143" s="80" t="s">
        <v>164</v>
      </c>
      <c r="BO143" s="80" t="s">
        <v>164</v>
      </c>
      <c r="BP143" s="80" t="s">
        <v>164</v>
      </c>
      <c r="BQ143" s="80" t="s">
        <v>164</v>
      </c>
      <c r="BR143" s="80" t="s">
        <v>164</v>
      </c>
      <c r="BS143" s="80" t="s">
        <v>164</v>
      </c>
      <c r="BT143" s="80" t="s">
        <v>164</v>
      </c>
      <c r="BU143" s="80" t="s">
        <v>164</v>
      </c>
      <c r="BV143" s="80" t="s">
        <v>164</v>
      </c>
      <c r="BW143" s="80" t="s">
        <v>164</v>
      </c>
      <c r="BX143" s="80" t="s">
        <v>164</v>
      </c>
      <c r="BY143" s="80" t="s">
        <v>164</v>
      </c>
      <c r="BZ143" s="80" t="s">
        <v>164</v>
      </c>
      <c r="CA143" s="80" t="s">
        <v>164</v>
      </c>
      <c r="CB143" s="80" t="s">
        <v>164</v>
      </c>
      <c r="CC143" s="80" t="s">
        <v>164</v>
      </c>
      <c r="CD143" s="80" t="s">
        <v>164</v>
      </c>
      <c r="CE143" s="80" t="s">
        <v>164</v>
      </c>
      <c r="CF143" s="80" t="s">
        <v>164</v>
      </c>
      <c r="CG143" s="80" t="s">
        <v>164</v>
      </c>
      <c r="CH143" s="80" t="s">
        <v>164</v>
      </c>
      <c r="CI143" s="80" t="s">
        <v>164</v>
      </c>
      <c r="CJ143" s="80" t="s">
        <v>164</v>
      </c>
      <c r="CK143" s="80" t="s">
        <v>164</v>
      </c>
      <c r="CL143" s="80" t="s">
        <v>164</v>
      </c>
      <c r="CM143" s="80" t="s">
        <v>164</v>
      </c>
      <c r="CN143" s="80" t="s">
        <v>164</v>
      </c>
      <c r="CO143" s="80" t="s">
        <v>164</v>
      </c>
      <c r="CP143" s="80" t="s">
        <v>164</v>
      </c>
      <c r="CQ143" s="80" t="s">
        <v>164</v>
      </c>
      <c r="CR143" s="80" t="s">
        <v>164</v>
      </c>
      <c r="CS143" s="80" t="s">
        <v>164</v>
      </c>
      <c r="CT143" s="80" t="s">
        <v>164</v>
      </c>
      <c r="CU143" s="80" t="s">
        <v>164</v>
      </c>
      <c r="CV143" s="80" t="s">
        <v>164</v>
      </c>
      <c r="CW143" s="80" t="s">
        <v>164</v>
      </c>
      <c r="CX143" s="80" t="s">
        <v>164</v>
      </c>
      <c r="CY143" s="80" t="s">
        <v>164</v>
      </c>
      <c r="CZ143" s="80" t="s">
        <v>164</v>
      </c>
      <c r="DA143" s="80" t="s">
        <v>164</v>
      </c>
      <c r="DB143" s="80" t="s">
        <v>164</v>
      </c>
      <c r="DC143" s="80" t="s">
        <v>164</v>
      </c>
      <c r="DD143" s="80" t="s">
        <v>164</v>
      </c>
      <c r="DE143" s="80" t="s">
        <v>164</v>
      </c>
      <c r="DF143" s="80" t="s">
        <v>164</v>
      </c>
      <c r="DG143" s="80" t="s">
        <v>164</v>
      </c>
      <c r="DH143" s="80" t="s">
        <v>164</v>
      </c>
      <c r="DI143" s="80" t="s">
        <v>164</v>
      </c>
      <c r="DJ143" s="80" t="s">
        <v>164</v>
      </c>
      <c r="DK143" s="80" t="s">
        <v>164</v>
      </c>
      <c r="DL143" s="80" t="s">
        <v>164</v>
      </c>
      <c r="DM143" s="80" t="s">
        <v>164</v>
      </c>
      <c r="DN143" s="80" t="s">
        <v>164</v>
      </c>
      <c r="DO143" s="80" t="s">
        <v>164</v>
      </c>
      <c r="DP143" s="80" t="s">
        <v>164</v>
      </c>
      <c r="DQ143" s="80" t="s">
        <v>164</v>
      </c>
      <c r="DR143" s="80" t="s">
        <v>164</v>
      </c>
      <c r="DS143" s="80" t="s">
        <v>164</v>
      </c>
      <c r="DT143" s="80" t="s">
        <v>164</v>
      </c>
      <c r="DU143" s="80" t="s">
        <v>164</v>
      </c>
      <c r="DV143" s="80" t="s">
        <v>164</v>
      </c>
      <c r="DW143" s="80" t="s">
        <v>164</v>
      </c>
      <c r="DX143" s="80" t="s">
        <v>164</v>
      </c>
      <c r="DY143" s="80" t="s">
        <v>164</v>
      </c>
      <c r="DZ143" s="80" t="s">
        <v>164</v>
      </c>
      <c r="EA143" s="80" t="s">
        <v>164</v>
      </c>
      <c r="EB143" s="80" t="s">
        <v>164</v>
      </c>
      <c r="EC143" s="80" t="s">
        <v>164</v>
      </c>
      <c r="ED143" s="80" t="s">
        <v>164</v>
      </c>
      <c r="EE143" s="80" t="s">
        <v>164</v>
      </c>
      <c r="EF143" s="80" t="s">
        <v>164</v>
      </c>
      <c r="EG143" s="80" t="s">
        <v>164</v>
      </c>
      <c r="EH143" s="80" t="s">
        <v>164</v>
      </c>
      <c r="EI143" s="80" t="s">
        <v>164</v>
      </c>
      <c r="EJ143" s="80" t="s">
        <v>164</v>
      </c>
      <c r="EK143" s="80" t="s">
        <v>164</v>
      </c>
      <c r="EL143" s="80" t="s">
        <v>164</v>
      </c>
      <c r="EM143" s="80" t="s">
        <v>164</v>
      </c>
      <c r="EN143" s="80" t="s">
        <v>164</v>
      </c>
      <c r="EO143" s="80" t="s">
        <v>164</v>
      </c>
      <c r="EP143" s="80" t="s">
        <v>164</v>
      </c>
      <c r="EQ143" s="80" t="s">
        <v>164</v>
      </c>
      <c r="ER143" s="80" t="s">
        <v>164</v>
      </c>
      <c r="ES143" s="80" t="s">
        <v>164</v>
      </c>
      <c r="ET143" s="80" t="s">
        <v>164</v>
      </c>
      <c r="EU143" s="80" t="s">
        <v>164</v>
      </c>
      <c r="EV143" s="80" t="s">
        <v>164</v>
      </c>
      <c r="EW143" s="80" t="s">
        <v>164</v>
      </c>
      <c r="EX143" s="80" t="s">
        <v>164</v>
      </c>
      <c r="EY143" s="80" t="s">
        <v>164</v>
      </c>
      <c r="EZ143" s="80" t="s">
        <v>164</v>
      </c>
      <c r="FA143" s="80" t="s">
        <v>164</v>
      </c>
      <c r="FB143" s="80" t="s">
        <v>164</v>
      </c>
      <c r="FC143" s="80" t="s">
        <v>164</v>
      </c>
      <c r="FD143" s="80" t="s">
        <v>164</v>
      </c>
      <c r="FE143" s="80" t="s">
        <v>164</v>
      </c>
      <c r="FF143" s="80" t="s">
        <v>164</v>
      </c>
      <c r="FG143" s="80" t="s">
        <v>164</v>
      </c>
      <c r="FH143" s="80" t="s">
        <v>164</v>
      </c>
      <c r="FI143" s="80" t="s">
        <v>164</v>
      </c>
      <c r="FJ143" s="80" t="s">
        <v>164</v>
      </c>
      <c r="FK143" s="80" t="s">
        <v>164</v>
      </c>
      <c r="FL143" s="80" t="s">
        <v>164</v>
      </c>
      <c r="FM143" s="80" t="s">
        <v>164</v>
      </c>
      <c r="FN143" s="80" t="s">
        <v>164</v>
      </c>
      <c r="FO143" s="80" t="s">
        <v>164</v>
      </c>
      <c r="FP143" s="80" t="s">
        <v>164</v>
      </c>
      <c r="FQ143" s="80" t="s">
        <v>164</v>
      </c>
      <c r="FR143" s="80" t="s">
        <v>164</v>
      </c>
      <c r="FS143" s="80" t="s">
        <v>164</v>
      </c>
      <c r="FT143" s="80" t="s">
        <v>164</v>
      </c>
      <c r="FU143" s="80" t="s">
        <v>164</v>
      </c>
      <c r="FV143" s="80" t="s">
        <v>164</v>
      </c>
      <c r="FW143" s="80" t="s">
        <v>164</v>
      </c>
      <c r="FX143" s="80" t="s">
        <v>164</v>
      </c>
      <c r="FY143" s="80" t="s">
        <v>164</v>
      </c>
      <c r="FZ143" s="80" t="s">
        <v>164</v>
      </c>
      <c r="GA143" s="80" t="s">
        <v>164</v>
      </c>
      <c r="GB143" s="80" t="s">
        <v>164</v>
      </c>
      <c r="GC143" s="80" t="s">
        <v>164</v>
      </c>
      <c r="GD143" s="80" t="s">
        <v>164</v>
      </c>
      <c r="GE143" s="80" t="s">
        <v>164</v>
      </c>
      <c r="GF143" s="80" t="s">
        <v>164</v>
      </c>
      <c r="GG143" s="80" t="s">
        <v>164</v>
      </c>
      <c r="GH143" s="80" t="s">
        <v>164</v>
      </c>
      <c r="GI143" s="80" t="s">
        <v>164</v>
      </c>
      <c r="GJ143" s="80" t="s">
        <v>164</v>
      </c>
      <c r="GK143" s="80" t="s">
        <v>164</v>
      </c>
      <c r="GL143" s="80" t="s">
        <v>164</v>
      </c>
      <c r="GM143" s="80" t="s">
        <v>164</v>
      </c>
      <c r="GN143" s="80" t="s">
        <v>164</v>
      </c>
      <c r="GO143" s="80" t="s">
        <v>164</v>
      </c>
      <c r="GP143" s="80" t="s">
        <v>164</v>
      </c>
      <c r="GQ143" s="80" t="s">
        <v>164</v>
      </c>
      <c r="GR143" s="80" t="s">
        <v>164</v>
      </c>
      <c r="GS143" s="80" t="s">
        <v>164</v>
      </c>
      <c r="GT143" s="80" t="s">
        <v>164</v>
      </c>
      <c r="GU143" s="80" t="s">
        <v>164</v>
      </c>
      <c r="GV143" s="80" t="s">
        <v>164</v>
      </c>
      <c r="GW143" s="80" t="s">
        <v>164</v>
      </c>
      <c r="GX143" s="80" t="s">
        <v>164</v>
      </c>
      <c r="GY143" s="80" t="s">
        <v>164</v>
      </c>
      <c r="GZ143" s="80" t="s">
        <v>164</v>
      </c>
      <c r="HA143" s="80" t="s">
        <v>164</v>
      </c>
      <c r="HB143" s="80" t="s">
        <v>164</v>
      </c>
      <c r="HC143" s="80" t="s">
        <v>164</v>
      </c>
      <c r="HD143" s="80" t="s">
        <v>164</v>
      </c>
      <c r="HE143" s="80" t="s">
        <v>164</v>
      </c>
      <c r="HF143" s="80" t="s">
        <v>164</v>
      </c>
      <c r="HG143" s="80" t="s">
        <v>164</v>
      </c>
      <c r="HH143" s="80" t="s">
        <v>164</v>
      </c>
      <c r="HI143" s="80" t="s">
        <v>164</v>
      </c>
      <c r="HJ143" s="80" t="s">
        <v>164</v>
      </c>
      <c r="HK143" s="80" t="s">
        <v>164</v>
      </c>
      <c r="HL143" s="80" t="s">
        <v>164</v>
      </c>
      <c r="HM143" s="80" t="s">
        <v>164</v>
      </c>
      <c r="HN143" s="80" t="s">
        <v>164</v>
      </c>
      <c r="HO143" s="80" t="s">
        <v>164</v>
      </c>
      <c r="HP143" s="80" t="s">
        <v>164</v>
      </c>
      <c r="HQ143" s="80" t="s">
        <v>164</v>
      </c>
      <c r="HR143" s="80" t="s">
        <v>164</v>
      </c>
      <c r="HS143" s="80" t="s">
        <v>164</v>
      </c>
      <c r="HT143" s="80" t="s">
        <v>164</v>
      </c>
      <c r="HU143" s="80" t="s">
        <v>164</v>
      </c>
      <c r="HV143" s="80" t="s">
        <v>164</v>
      </c>
      <c r="HW143" s="80" t="s">
        <v>164</v>
      </c>
      <c r="HX143" s="80" t="s">
        <v>164</v>
      </c>
      <c r="HY143" s="80" t="s">
        <v>164</v>
      </c>
      <c r="HZ143" s="80" t="s">
        <v>164</v>
      </c>
      <c r="IA143" s="80" t="s">
        <v>164</v>
      </c>
      <c r="IB143" s="80" t="s">
        <v>164</v>
      </c>
      <c r="IC143" s="80" t="s">
        <v>164</v>
      </c>
      <c r="ID143" s="80" t="s">
        <v>164</v>
      </c>
      <c r="IE143" s="80" t="s">
        <v>164</v>
      </c>
      <c r="IF143" s="80" t="s">
        <v>164</v>
      </c>
      <c r="IG143" s="80" t="s">
        <v>164</v>
      </c>
      <c r="IH143" s="80" t="s">
        <v>164</v>
      </c>
      <c r="II143" s="80" t="s">
        <v>164</v>
      </c>
      <c r="IJ143" s="80" t="s">
        <v>164</v>
      </c>
      <c r="IK143" s="80" t="s">
        <v>164</v>
      </c>
      <c r="IL143" s="80" t="s">
        <v>164</v>
      </c>
      <c r="IM143" s="80" t="s">
        <v>164</v>
      </c>
      <c r="IN143" s="80" t="s">
        <v>164</v>
      </c>
      <c r="IO143" s="80" t="s">
        <v>164</v>
      </c>
      <c r="IP143" s="80" t="s">
        <v>164</v>
      </c>
      <c r="IQ143" s="80" t="s">
        <v>164</v>
      </c>
      <c r="IR143" s="80" t="s">
        <v>164</v>
      </c>
      <c r="IS143" s="80" t="s">
        <v>164</v>
      </c>
      <c r="IT143" s="80" t="s">
        <v>164</v>
      </c>
      <c r="IU143" s="80" t="s">
        <v>164</v>
      </c>
      <c r="IV143" s="80" t="s">
        <v>164</v>
      </c>
    </row>
    <row r="144" spans="1:5" s="158" customFormat="1" ht="15">
      <c r="A144" s="183"/>
      <c r="B144" s="184"/>
      <c r="C144" s="155"/>
      <c r="D144" s="155"/>
      <c r="E144" s="155"/>
    </row>
    <row r="145" spans="1:5" s="158" customFormat="1" ht="36" customHeight="1">
      <c r="A145" s="451" t="s">
        <v>250</v>
      </c>
      <c r="B145" s="451"/>
      <c r="C145" s="451"/>
      <c r="D145" s="451"/>
      <c r="E145" s="451"/>
    </row>
    <row r="146" spans="1:5" s="158" customFormat="1" ht="18">
      <c r="A146" s="185"/>
      <c r="B146" s="185"/>
      <c r="C146" s="185"/>
      <c r="D146" s="185"/>
      <c r="E146" s="185"/>
    </row>
    <row r="147" s="158" customFormat="1" ht="12.75"/>
    <row r="148" s="158" customFormat="1" ht="12.75"/>
    <row r="149" s="158" customFormat="1" ht="12.75"/>
    <row r="150" spans="1:5" s="158" customFormat="1" ht="12.75">
      <c r="A150" s="186"/>
      <c r="C150" s="187"/>
      <c r="D150" s="187"/>
      <c r="E150" s="188"/>
    </row>
    <row r="151" spans="1:5" s="158" customFormat="1" ht="12.75">
      <c r="A151" s="186"/>
      <c r="C151" s="187"/>
      <c r="D151" s="187"/>
      <c r="E151" s="188"/>
    </row>
    <row r="152" spans="1:5" s="158" customFormat="1" ht="12.75">
      <c r="A152" s="186"/>
      <c r="C152" s="187"/>
      <c r="D152" s="187"/>
      <c r="E152" s="188"/>
    </row>
    <row r="153" spans="1:5" s="158" customFormat="1" ht="12.75">
      <c r="A153" s="186"/>
      <c r="C153" s="187"/>
      <c r="D153" s="187"/>
      <c r="E153" s="188"/>
    </row>
    <row r="154" spans="1:5" s="158" customFormat="1" ht="12.75">
      <c r="A154" s="186"/>
      <c r="C154" s="187"/>
      <c r="D154" s="187"/>
      <c r="E154" s="188"/>
    </row>
    <row r="155" spans="1:5" s="158" customFormat="1" ht="12.75">
      <c r="A155" s="186"/>
      <c r="C155" s="187"/>
      <c r="D155" s="187"/>
      <c r="E155" s="188"/>
    </row>
    <row r="156" spans="1:5" s="158" customFormat="1" ht="12.75">
      <c r="A156" s="186"/>
      <c r="C156" s="187"/>
      <c r="D156" s="187"/>
      <c r="E156" s="188"/>
    </row>
    <row r="157" spans="1:5" s="158" customFormat="1" ht="12.75">
      <c r="A157" s="186"/>
      <c r="C157" s="187"/>
      <c r="D157" s="187"/>
      <c r="E157" s="188"/>
    </row>
    <row r="158" spans="1:5" s="158" customFormat="1" ht="12.75">
      <c r="A158" s="186"/>
      <c r="C158" s="187"/>
      <c r="D158" s="187"/>
      <c r="E158" s="188"/>
    </row>
    <row r="159" spans="1:5" s="158" customFormat="1" ht="12.75">
      <c r="A159" s="186"/>
      <c r="C159" s="187"/>
      <c r="D159" s="187"/>
      <c r="E159" s="188"/>
    </row>
    <row r="160" spans="1:5" s="158" customFormat="1" ht="12.75">
      <c r="A160" s="186"/>
      <c r="C160" s="187"/>
      <c r="D160" s="187"/>
      <c r="E160" s="188"/>
    </row>
    <row r="161" spans="1:5" s="158" customFormat="1" ht="12.75">
      <c r="A161" s="186"/>
      <c r="C161" s="187"/>
      <c r="D161" s="187"/>
      <c r="E161" s="188"/>
    </row>
    <row r="162" spans="1:5" s="158" customFormat="1" ht="12.75">
      <c r="A162" s="186"/>
      <c r="C162" s="187"/>
      <c r="D162" s="187"/>
      <c r="E162" s="188"/>
    </row>
    <row r="163" spans="1:5" s="158" customFormat="1" ht="12.75">
      <c r="A163" s="186"/>
      <c r="C163" s="187"/>
      <c r="D163" s="187"/>
      <c r="E163" s="188"/>
    </row>
    <row r="164" spans="1:5" s="158" customFormat="1" ht="12.75">
      <c r="A164" s="186"/>
      <c r="C164" s="187"/>
      <c r="D164" s="187"/>
      <c r="E164" s="188"/>
    </row>
    <row r="165" spans="1:5" s="158" customFormat="1" ht="12.75">
      <c r="A165" s="186"/>
      <c r="C165" s="187"/>
      <c r="D165" s="187"/>
      <c r="E165" s="188"/>
    </row>
    <row r="166" spans="1:5" s="158" customFormat="1" ht="12.75">
      <c r="A166" s="186"/>
      <c r="C166" s="187"/>
      <c r="D166" s="187"/>
      <c r="E166" s="188"/>
    </row>
    <row r="167" spans="1:5" s="158" customFormat="1" ht="12.75">
      <c r="A167" s="186"/>
      <c r="C167" s="187"/>
      <c r="D167" s="187"/>
      <c r="E167" s="188"/>
    </row>
    <row r="168" spans="1:5" s="158" customFormat="1" ht="12.75">
      <c r="A168" s="186"/>
      <c r="C168" s="187"/>
      <c r="D168" s="187"/>
      <c r="E168" s="188"/>
    </row>
    <row r="169" spans="1:5" s="158" customFormat="1" ht="12.75">
      <c r="A169" s="186"/>
      <c r="C169" s="187"/>
      <c r="D169" s="187"/>
      <c r="E169" s="188"/>
    </row>
    <row r="170" spans="1:5" s="158" customFormat="1" ht="12.75">
      <c r="A170" s="186"/>
      <c r="C170" s="187"/>
      <c r="D170" s="187"/>
      <c r="E170" s="188"/>
    </row>
    <row r="171" spans="1:5" s="158" customFormat="1" ht="12.75">
      <c r="A171" s="186"/>
      <c r="C171" s="187"/>
      <c r="D171" s="187"/>
      <c r="E171" s="188"/>
    </row>
    <row r="172" spans="1:5" s="158" customFormat="1" ht="12.75">
      <c r="A172" s="186"/>
      <c r="C172" s="187"/>
      <c r="D172" s="187"/>
      <c r="E172" s="188"/>
    </row>
    <row r="173" spans="1:5" s="158" customFormat="1" ht="12.75">
      <c r="A173" s="186"/>
      <c r="C173" s="187"/>
      <c r="D173" s="187"/>
      <c r="E173" s="188"/>
    </row>
    <row r="174" spans="1:5" s="158" customFormat="1" ht="12.75">
      <c r="A174" s="186"/>
      <c r="C174" s="187"/>
      <c r="D174" s="187"/>
      <c r="E174" s="188"/>
    </row>
    <row r="175" spans="1:5" s="158" customFormat="1" ht="12.75">
      <c r="A175" s="186"/>
      <c r="C175" s="187"/>
      <c r="D175" s="187"/>
      <c r="E175" s="188"/>
    </row>
    <row r="176" spans="1:5" s="158" customFormat="1" ht="12.75">
      <c r="A176" s="186"/>
      <c r="C176" s="187"/>
      <c r="D176" s="187"/>
      <c r="E176" s="188"/>
    </row>
    <row r="177" spans="1:5" s="158" customFormat="1" ht="12.75">
      <c r="A177" s="186"/>
      <c r="C177" s="187"/>
      <c r="D177" s="187"/>
      <c r="E177" s="188"/>
    </row>
    <row r="178" spans="1:5" s="158" customFormat="1" ht="12.75">
      <c r="A178" s="186"/>
      <c r="C178" s="187"/>
      <c r="D178" s="187"/>
      <c r="E178" s="188"/>
    </row>
    <row r="179" spans="1:5" s="158" customFormat="1" ht="12.75">
      <c r="A179" s="186"/>
      <c r="C179" s="187"/>
      <c r="D179" s="187"/>
      <c r="E179" s="188"/>
    </row>
    <row r="180" spans="1:5" s="158" customFormat="1" ht="12.75">
      <c r="A180" s="186"/>
      <c r="C180" s="187"/>
      <c r="D180" s="187"/>
      <c r="E180" s="188"/>
    </row>
    <row r="181" spans="1:5" s="158" customFormat="1" ht="12.75">
      <c r="A181" s="186"/>
      <c r="C181" s="187"/>
      <c r="D181" s="187"/>
      <c r="E181" s="188"/>
    </row>
    <row r="182" spans="1:5" s="158" customFormat="1" ht="12.75">
      <c r="A182" s="186"/>
      <c r="C182" s="187"/>
      <c r="D182" s="187"/>
      <c r="E182" s="188"/>
    </row>
    <row r="183" spans="1:5" s="158" customFormat="1" ht="12.75">
      <c r="A183" s="186"/>
      <c r="C183" s="187"/>
      <c r="D183" s="187"/>
      <c r="E183" s="188"/>
    </row>
    <row r="184" spans="1:5" s="158" customFormat="1" ht="12.75">
      <c r="A184" s="186"/>
      <c r="C184" s="187"/>
      <c r="D184" s="187"/>
      <c r="E184" s="188"/>
    </row>
    <row r="185" spans="1:5" s="158" customFormat="1" ht="12.75">
      <c r="A185" s="186"/>
      <c r="C185" s="187"/>
      <c r="D185" s="187"/>
      <c r="E185" s="188"/>
    </row>
    <row r="186" spans="1:5" s="158" customFormat="1" ht="12.75">
      <c r="A186" s="186"/>
      <c r="C186" s="187"/>
      <c r="D186" s="187"/>
      <c r="E186" s="188"/>
    </row>
    <row r="187" spans="1:5" s="158" customFormat="1" ht="12.75">
      <c r="A187" s="186"/>
      <c r="C187" s="187"/>
      <c r="D187" s="187"/>
      <c r="E187" s="188"/>
    </row>
    <row r="188" spans="1:5" s="158" customFormat="1" ht="12.75">
      <c r="A188" s="186"/>
      <c r="C188" s="187"/>
      <c r="D188" s="187"/>
      <c r="E188" s="188"/>
    </row>
    <row r="189" spans="1:5" s="158" customFormat="1" ht="12.75">
      <c r="A189" s="186"/>
      <c r="C189" s="187"/>
      <c r="D189" s="187"/>
      <c r="E189" s="188"/>
    </row>
    <row r="190" spans="1:5" s="158" customFormat="1" ht="12.75">
      <c r="A190" s="186"/>
      <c r="C190" s="187"/>
      <c r="D190" s="187"/>
      <c r="E190" s="188"/>
    </row>
    <row r="191" spans="1:5" s="158" customFormat="1" ht="12.75">
      <c r="A191" s="186"/>
      <c r="C191" s="187"/>
      <c r="D191" s="187"/>
      <c r="E191" s="188"/>
    </row>
    <row r="192" spans="1:5" s="158" customFormat="1" ht="12.75">
      <c r="A192" s="186"/>
      <c r="C192" s="187"/>
      <c r="D192" s="187"/>
      <c r="E192" s="188"/>
    </row>
    <row r="193" spans="1:5" s="158" customFormat="1" ht="12.75">
      <c r="A193" s="186"/>
      <c r="C193" s="187"/>
      <c r="D193" s="187"/>
      <c r="E193" s="188"/>
    </row>
    <row r="194" spans="1:5" s="158" customFormat="1" ht="12.75">
      <c r="A194" s="186"/>
      <c r="C194" s="187"/>
      <c r="D194" s="187"/>
      <c r="E194" s="188"/>
    </row>
    <row r="195" spans="1:5" s="158" customFormat="1" ht="12.75">
      <c r="A195" s="186"/>
      <c r="C195" s="187"/>
      <c r="D195" s="187"/>
      <c r="E195" s="188"/>
    </row>
    <row r="196" spans="1:5" s="158" customFormat="1" ht="12.75">
      <c r="A196" s="186"/>
      <c r="C196" s="187"/>
      <c r="D196" s="187"/>
      <c r="E196" s="188"/>
    </row>
    <row r="197" spans="1:5" s="158" customFormat="1" ht="12.75">
      <c r="A197" s="186"/>
      <c r="C197" s="187"/>
      <c r="D197" s="187"/>
      <c r="E197" s="188"/>
    </row>
    <row r="198" spans="1:5" s="158" customFormat="1" ht="12.75">
      <c r="A198" s="186"/>
      <c r="C198" s="187"/>
      <c r="D198" s="187"/>
      <c r="E198" s="188"/>
    </row>
    <row r="199" spans="1:5" s="158" customFormat="1" ht="12.75">
      <c r="A199" s="186"/>
      <c r="C199" s="187"/>
      <c r="D199" s="187"/>
      <c r="E199" s="188"/>
    </row>
    <row r="200" spans="1:5" s="158" customFormat="1" ht="12.75">
      <c r="A200" s="186"/>
      <c r="C200" s="187"/>
      <c r="D200" s="187"/>
      <c r="E200" s="188"/>
    </row>
    <row r="201" spans="1:5" s="158" customFormat="1" ht="12.75">
      <c r="A201" s="186"/>
      <c r="C201" s="187"/>
      <c r="D201" s="187"/>
      <c r="E201" s="188"/>
    </row>
    <row r="202" spans="1:5" s="158" customFormat="1" ht="12.75">
      <c r="A202" s="186"/>
      <c r="C202" s="187"/>
      <c r="D202" s="187"/>
      <c r="E202" s="188"/>
    </row>
    <row r="203" spans="1:5" s="158" customFormat="1" ht="12.75">
      <c r="A203" s="186"/>
      <c r="C203" s="187"/>
      <c r="D203" s="187"/>
      <c r="E203" s="188"/>
    </row>
    <row r="204" spans="1:5" s="158" customFormat="1" ht="12.75">
      <c r="A204" s="186"/>
      <c r="C204" s="187"/>
      <c r="D204" s="187"/>
      <c r="E204" s="188"/>
    </row>
    <row r="205" spans="1:5" s="158" customFormat="1" ht="12.75">
      <c r="A205" s="186"/>
      <c r="C205" s="187"/>
      <c r="D205" s="187"/>
      <c r="E205" s="188"/>
    </row>
    <row r="206" spans="1:5" s="158" customFormat="1" ht="12.75">
      <c r="A206" s="186"/>
      <c r="C206" s="187"/>
      <c r="D206" s="187"/>
      <c r="E206" s="188"/>
    </row>
    <row r="207" spans="1:5" s="158" customFormat="1" ht="12.75">
      <c r="A207" s="186"/>
      <c r="C207" s="187"/>
      <c r="D207" s="187"/>
      <c r="E207" s="188"/>
    </row>
    <row r="208" spans="1:5" s="158" customFormat="1" ht="12.75">
      <c r="A208" s="186"/>
      <c r="C208" s="187"/>
      <c r="D208" s="187"/>
      <c r="E208" s="188"/>
    </row>
    <row r="209" spans="1:5" s="158" customFormat="1" ht="15">
      <c r="A209" s="438" t="s">
        <v>415</v>
      </c>
      <c r="B209" s="439"/>
      <c r="C209" s="439"/>
      <c r="D209" s="439"/>
      <c r="E209" s="439"/>
    </row>
    <row r="210" spans="1:5" s="158" customFormat="1" ht="12.75">
      <c r="A210" s="438" t="s">
        <v>121</v>
      </c>
      <c r="B210" s="438"/>
      <c r="C210" s="438"/>
      <c r="D210" s="438"/>
      <c r="E210" s="438"/>
    </row>
    <row r="211" spans="1:5" s="158" customFormat="1" ht="12.75">
      <c r="A211" s="186"/>
      <c r="C211" s="187"/>
      <c r="D211" s="187"/>
      <c r="E211" s="188"/>
    </row>
    <row r="212" spans="1:5" s="158" customFormat="1" ht="12.75">
      <c r="A212" s="186"/>
      <c r="C212" s="187"/>
      <c r="D212" s="187"/>
      <c r="E212" s="188"/>
    </row>
    <row r="213" spans="1:5" s="158" customFormat="1" ht="12.75">
      <c r="A213" s="186"/>
      <c r="C213" s="187"/>
      <c r="D213" s="187"/>
      <c r="E213" s="188"/>
    </row>
    <row r="214" spans="1:5" s="158" customFormat="1" ht="12.75">
      <c r="A214" s="186"/>
      <c r="C214" s="187"/>
      <c r="D214" s="187"/>
      <c r="E214" s="188"/>
    </row>
    <row r="215" spans="1:5" s="158" customFormat="1" ht="12.75">
      <c r="A215" s="186"/>
      <c r="C215" s="187"/>
      <c r="D215" s="187"/>
      <c r="E215" s="188"/>
    </row>
    <row r="216" spans="1:5" s="158" customFormat="1" ht="12.75">
      <c r="A216" s="186"/>
      <c r="C216" s="187"/>
      <c r="D216" s="187"/>
      <c r="E216" s="188"/>
    </row>
    <row r="217" spans="1:5" s="158" customFormat="1" ht="12.75">
      <c r="A217" s="186"/>
      <c r="C217" s="187"/>
      <c r="D217" s="187"/>
      <c r="E217" s="188"/>
    </row>
    <row r="218" spans="1:5" s="158" customFormat="1" ht="12.75">
      <c r="A218" s="186"/>
      <c r="C218" s="187"/>
      <c r="D218" s="187"/>
      <c r="E218" s="188"/>
    </row>
    <row r="219" spans="1:5" s="158" customFormat="1" ht="12.75">
      <c r="A219" s="186"/>
      <c r="C219" s="187"/>
      <c r="D219" s="187"/>
      <c r="E219" s="188"/>
    </row>
    <row r="220" spans="1:5" s="158" customFormat="1" ht="12.75">
      <c r="A220" s="186"/>
      <c r="C220" s="187"/>
      <c r="D220" s="187"/>
      <c r="E220" s="188"/>
    </row>
    <row r="221" spans="1:5" s="158" customFormat="1" ht="12.75">
      <c r="A221" s="186"/>
      <c r="C221" s="187"/>
      <c r="D221" s="187"/>
      <c r="E221" s="188"/>
    </row>
    <row r="222" spans="1:5" s="158" customFormat="1" ht="12.75">
      <c r="A222" s="186"/>
      <c r="C222" s="187"/>
      <c r="D222" s="187"/>
      <c r="E222" s="188"/>
    </row>
    <row r="223" spans="1:5" s="158" customFormat="1" ht="12.75">
      <c r="A223" s="186"/>
      <c r="C223" s="187"/>
      <c r="D223" s="187"/>
      <c r="E223" s="188"/>
    </row>
    <row r="224" spans="1:5" s="158" customFormat="1" ht="12.75">
      <c r="A224" s="186"/>
      <c r="C224" s="187"/>
      <c r="D224" s="187"/>
      <c r="E224" s="188"/>
    </row>
    <row r="225" spans="1:5" s="158" customFormat="1" ht="12.75">
      <c r="A225" s="186"/>
      <c r="C225" s="187"/>
      <c r="D225" s="187"/>
      <c r="E225" s="188"/>
    </row>
    <row r="226" spans="1:5" s="158" customFormat="1" ht="12.75">
      <c r="A226" s="186"/>
      <c r="C226" s="187"/>
      <c r="D226" s="187"/>
      <c r="E226" s="188"/>
    </row>
    <row r="227" spans="1:5" s="158" customFormat="1" ht="12.75">
      <c r="A227" s="186"/>
      <c r="C227" s="187"/>
      <c r="D227" s="187"/>
      <c r="E227" s="188"/>
    </row>
    <row r="228" spans="1:5" s="158" customFormat="1" ht="12.75">
      <c r="A228" s="186"/>
      <c r="C228" s="187"/>
      <c r="D228" s="187"/>
      <c r="E228" s="188"/>
    </row>
    <row r="229" spans="1:5" s="158" customFormat="1" ht="12.75">
      <c r="A229" s="186"/>
      <c r="C229" s="187"/>
      <c r="D229" s="187"/>
      <c r="E229" s="188"/>
    </row>
    <row r="230" spans="1:5" s="158" customFormat="1" ht="12.75">
      <c r="A230" s="186"/>
      <c r="C230" s="187"/>
      <c r="D230" s="187"/>
      <c r="E230" s="188"/>
    </row>
    <row r="231" spans="1:5" s="158" customFormat="1" ht="12.75">
      <c r="A231" s="186"/>
      <c r="C231" s="187"/>
      <c r="D231" s="187"/>
      <c r="E231" s="188"/>
    </row>
    <row r="232" spans="1:5" s="158" customFormat="1" ht="12.75">
      <c r="A232" s="186"/>
      <c r="C232" s="187"/>
      <c r="D232" s="187"/>
      <c r="E232" s="188"/>
    </row>
    <row r="233" spans="1:5" s="158" customFormat="1" ht="12.75">
      <c r="A233" s="186"/>
      <c r="C233" s="187"/>
      <c r="D233" s="187"/>
      <c r="E233" s="188"/>
    </row>
    <row r="234" spans="1:5" s="158" customFormat="1" ht="12.75">
      <c r="A234" s="186"/>
      <c r="C234" s="187"/>
      <c r="D234" s="187"/>
      <c r="E234" s="188"/>
    </row>
    <row r="235" spans="1:5" s="158" customFormat="1" ht="12.75">
      <c r="A235" s="186"/>
      <c r="C235" s="187"/>
      <c r="D235" s="187"/>
      <c r="E235" s="188"/>
    </row>
    <row r="236" spans="1:5" s="158" customFormat="1" ht="12.75">
      <c r="A236" s="186"/>
      <c r="C236" s="187"/>
      <c r="D236" s="187"/>
      <c r="E236" s="188"/>
    </row>
    <row r="237" spans="1:5" s="158" customFormat="1" ht="12.75">
      <c r="A237" s="186"/>
      <c r="C237" s="187"/>
      <c r="D237" s="187"/>
      <c r="E237" s="188"/>
    </row>
    <row r="238" spans="1:5" s="158" customFormat="1" ht="12.75">
      <c r="A238" s="186"/>
      <c r="C238" s="187"/>
      <c r="D238" s="187"/>
      <c r="E238" s="188"/>
    </row>
    <row r="239" spans="1:5" s="158" customFormat="1" ht="12.75">
      <c r="A239" s="186"/>
      <c r="C239" s="187"/>
      <c r="D239" s="187"/>
      <c r="E239" s="188"/>
    </row>
    <row r="240" spans="1:5" s="158" customFormat="1" ht="12.75">
      <c r="A240" s="186"/>
      <c r="C240" s="187"/>
      <c r="D240" s="187"/>
      <c r="E240" s="188"/>
    </row>
    <row r="241" spans="1:5" s="158" customFormat="1" ht="12.75">
      <c r="A241" s="186"/>
      <c r="C241" s="187"/>
      <c r="D241" s="187"/>
      <c r="E241" s="188"/>
    </row>
    <row r="242" spans="1:5" s="158" customFormat="1" ht="12.75">
      <c r="A242" s="186"/>
      <c r="C242" s="187"/>
      <c r="D242" s="187"/>
      <c r="E242" s="188"/>
    </row>
    <row r="243" spans="1:5" s="158" customFormat="1" ht="12.75">
      <c r="A243" s="186"/>
      <c r="C243" s="187"/>
      <c r="D243" s="187"/>
      <c r="E243" s="188"/>
    </row>
    <row r="244" spans="1:5" s="158" customFormat="1" ht="12.75">
      <c r="A244" s="186"/>
      <c r="C244" s="187"/>
      <c r="D244" s="187"/>
      <c r="E244" s="188"/>
    </row>
    <row r="245" spans="1:5" s="158" customFormat="1" ht="12.75">
      <c r="A245" s="186"/>
      <c r="C245" s="187"/>
      <c r="D245" s="187"/>
      <c r="E245" s="188"/>
    </row>
    <row r="246" spans="1:5" s="158" customFormat="1" ht="12.75">
      <c r="A246" s="186"/>
      <c r="C246" s="187"/>
      <c r="D246" s="187"/>
      <c r="E246" s="188"/>
    </row>
    <row r="247" spans="1:5" s="158" customFormat="1" ht="12.75">
      <c r="A247" s="186"/>
      <c r="C247" s="187"/>
      <c r="D247" s="187"/>
      <c r="E247" s="188"/>
    </row>
    <row r="248" spans="1:5" s="158" customFormat="1" ht="12.75">
      <c r="A248" s="186"/>
      <c r="C248" s="187"/>
      <c r="D248" s="187"/>
      <c r="E248" s="188"/>
    </row>
    <row r="249" spans="1:5" s="158" customFormat="1" ht="12.75">
      <c r="A249" s="186"/>
      <c r="C249" s="187"/>
      <c r="D249" s="187"/>
      <c r="E249" s="188"/>
    </row>
    <row r="250" spans="1:5" s="158" customFormat="1" ht="12.75">
      <c r="A250" s="186"/>
      <c r="C250" s="187"/>
      <c r="D250" s="187"/>
      <c r="E250" s="188"/>
    </row>
    <row r="251" spans="1:5" s="158" customFormat="1" ht="12.75">
      <c r="A251" s="186"/>
      <c r="C251" s="187"/>
      <c r="D251" s="187"/>
      <c r="E251" s="188"/>
    </row>
    <row r="252" spans="1:5" s="158" customFormat="1" ht="12.75">
      <c r="A252" s="186"/>
      <c r="C252" s="187"/>
      <c r="D252" s="187"/>
      <c r="E252" s="188"/>
    </row>
    <row r="253" spans="1:5" s="158" customFormat="1" ht="12.75">
      <c r="A253" s="186"/>
      <c r="C253" s="187"/>
      <c r="D253" s="187"/>
      <c r="E253" s="188"/>
    </row>
    <row r="254" spans="1:5" s="158" customFormat="1" ht="12.75">
      <c r="A254" s="186"/>
      <c r="C254" s="187"/>
      <c r="D254" s="187"/>
      <c r="E254" s="188"/>
    </row>
    <row r="255" spans="1:5" s="158" customFormat="1" ht="12.75">
      <c r="A255" s="186"/>
      <c r="C255" s="187"/>
      <c r="D255" s="187"/>
      <c r="E255" s="188"/>
    </row>
    <row r="256" spans="1:5" s="158" customFormat="1" ht="12.75">
      <c r="A256" s="186"/>
      <c r="C256" s="187"/>
      <c r="D256" s="187"/>
      <c r="E256" s="188"/>
    </row>
    <row r="257" spans="1:5" s="158" customFormat="1" ht="12.75">
      <c r="A257" s="186"/>
      <c r="C257" s="187"/>
      <c r="D257" s="187"/>
      <c r="E257" s="188"/>
    </row>
    <row r="258" spans="1:5" s="158" customFormat="1" ht="12.75">
      <c r="A258" s="186"/>
      <c r="C258" s="187"/>
      <c r="D258" s="187"/>
      <c r="E258" s="188"/>
    </row>
    <row r="259" spans="1:5" s="158" customFormat="1" ht="12.75">
      <c r="A259" s="186"/>
      <c r="C259" s="187"/>
      <c r="D259" s="187"/>
      <c r="E259" s="188"/>
    </row>
    <row r="260" spans="1:5" s="158" customFormat="1" ht="12.75">
      <c r="A260" s="186"/>
      <c r="C260" s="187"/>
      <c r="D260" s="187"/>
      <c r="E260" s="188"/>
    </row>
    <row r="261" spans="1:5" s="158" customFormat="1" ht="12.75">
      <c r="A261" s="186"/>
      <c r="C261" s="187"/>
      <c r="D261" s="187"/>
      <c r="E261" s="188"/>
    </row>
    <row r="262" spans="1:5" s="158" customFormat="1" ht="12.75">
      <c r="A262" s="186"/>
      <c r="C262" s="187"/>
      <c r="D262" s="187"/>
      <c r="E262" s="188"/>
    </row>
    <row r="263" spans="1:5" s="158" customFormat="1" ht="12.75">
      <c r="A263" s="186"/>
      <c r="C263" s="187"/>
      <c r="D263" s="187"/>
      <c r="E263" s="188"/>
    </row>
    <row r="264" spans="1:5" s="158" customFormat="1" ht="12.75">
      <c r="A264" s="186"/>
      <c r="C264" s="187"/>
      <c r="D264" s="187"/>
      <c r="E264" s="188"/>
    </row>
    <row r="265" spans="1:5" s="158" customFormat="1" ht="12.75">
      <c r="A265" s="186"/>
      <c r="C265" s="187"/>
      <c r="D265" s="187"/>
      <c r="E265" s="188"/>
    </row>
    <row r="266" spans="1:5" s="158" customFormat="1" ht="12.75">
      <c r="A266" s="186"/>
      <c r="C266" s="187"/>
      <c r="D266" s="187"/>
      <c r="E266" s="188"/>
    </row>
    <row r="267" spans="1:5" s="158" customFormat="1" ht="12.75">
      <c r="A267" s="186"/>
      <c r="C267" s="187"/>
      <c r="D267" s="187"/>
      <c r="E267" s="188"/>
    </row>
    <row r="268" spans="1:5" s="158" customFormat="1" ht="12.75">
      <c r="A268" s="186"/>
      <c r="C268" s="187"/>
      <c r="D268" s="187"/>
      <c r="E268" s="188"/>
    </row>
    <row r="269" spans="1:5" s="158" customFormat="1" ht="12.75">
      <c r="A269" s="186"/>
      <c r="C269" s="187"/>
      <c r="D269" s="187"/>
      <c r="E269" s="188"/>
    </row>
    <row r="270" spans="1:5" s="158" customFormat="1" ht="12.75">
      <c r="A270" s="186"/>
      <c r="C270" s="187"/>
      <c r="D270" s="187"/>
      <c r="E270" s="188"/>
    </row>
    <row r="271" spans="1:5" s="158" customFormat="1" ht="12.75">
      <c r="A271" s="186"/>
      <c r="C271" s="187"/>
      <c r="D271" s="187"/>
      <c r="E271" s="188"/>
    </row>
    <row r="272" spans="1:5" s="158" customFormat="1" ht="12.75">
      <c r="A272" s="186"/>
      <c r="C272" s="187"/>
      <c r="D272" s="187"/>
      <c r="E272" s="188"/>
    </row>
    <row r="273" spans="1:5" s="158" customFormat="1" ht="12.75">
      <c r="A273" s="186"/>
      <c r="C273" s="187"/>
      <c r="D273" s="187"/>
      <c r="E273" s="188"/>
    </row>
    <row r="274" spans="1:5" s="158" customFormat="1" ht="12.75">
      <c r="A274" s="186"/>
      <c r="C274" s="187"/>
      <c r="D274" s="187"/>
      <c r="E274" s="188"/>
    </row>
    <row r="275" spans="1:5" s="158" customFormat="1" ht="12.75">
      <c r="A275" s="186"/>
      <c r="C275" s="187"/>
      <c r="D275" s="187"/>
      <c r="E275" s="188"/>
    </row>
    <row r="276" spans="1:5" s="158" customFormat="1" ht="12.75">
      <c r="A276" s="186"/>
      <c r="C276" s="187"/>
      <c r="D276" s="187"/>
      <c r="E276" s="188"/>
    </row>
    <row r="277" spans="1:5" s="158" customFormat="1" ht="12.75">
      <c r="A277" s="186"/>
      <c r="C277" s="187"/>
      <c r="D277" s="187"/>
      <c r="E277" s="188"/>
    </row>
    <row r="278" spans="1:5" s="158" customFormat="1" ht="12.75">
      <c r="A278" s="186"/>
      <c r="C278" s="187"/>
      <c r="D278" s="187"/>
      <c r="E278" s="188"/>
    </row>
    <row r="279" spans="1:5" s="158" customFormat="1" ht="12.75">
      <c r="A279" s="186"/>
      <c r="C279" s="187"/>
      <c r="D279" s="187"/>
      <c r="E279" s="188"/>
    </row>
    <row r="280" spans="1:5" s="158" customFormat="1" ht="12.75">
      <c r="A280" s="186"/>
      <c r="C280" s="187"/>
      <c r="D280" s="187"/>
      <c r="E280" s="188"/>
    </row>
    <row r="281" spans="1:5" s="158" customFormat="1" ht="12.75">
      <c r="A281" s="186"/>
      <c r="C281" s="187"/>
      <c r="D281" s="187"/>
      <c r="E281" s="188"/>
    </row>
    <row r="282" spans="1:5" s="158" customFormat="1" ht="12.75">
      <c r="A282" s="186"/>
      <c r="C282" s="187"/>
      <c r="D282" s="187"/>
      <c r="E282" s="188"/>
    </row>
    <row r="283" spans="1:5" s="158" customFormat="1" ht="12.75">
      <c r="A283" s="186"/>
      <c r="C283" s="187"/>
      <c r="D283" s="187"/>
      <c r="E283" s="188"/>
    </row>
    <row r="284" spans="1:5" s="158" customFormat="1" ht="12.75">
      <c r="A284" s="186"/>
      <c r="C284" s="187"/>
      <c r="D284" s="187"/>
      <c r="E284" s="188"/>
    </row>
    <row r="285" spans="1:5" s="158" customFormat="1" ht="12.75">
      <c r="A285" s="186"/>
      <c r="C285" s="187"/>
      <c r="D285" s="187"/>
      <c r="E285" s="188"/>
    </row>
    <row r="286" spans="1:5" s="158" customFormat="1" ht="12.75">
      <c r="A286" s="186"/>
      <c r="C286" s="187"/>
      <c r="D286" s="187"/>
      <c r="E286" s="188"/>
    </row>
    <row r="287" spans="1:5" s="158" customFormat="1" ht="12.75">
      <c r="A287" s="186"/>
      <c r="C287" s="187"/>
      <c r="D287" s="187"/>
      <c r="E287" s="188"/>
    </row>
    <row r="288" spans="1:5" s="158" customFormat="1" ht="12.75">
      <c r="A288" s="186"/>
      <c r="C288" s="187"/>
      <c r="D288" s="187"/>
      <c r="E288" s="188"/>
    </row>
    <row r="289" spans="1:5" s="158" customFormat="1" ht="12.75">
      <c r="A289" s="186"/>
      <c r="C289" s="187"/>
      <c r="D289" s="187"/>
      <c r="E289" s="188"/>
    </row>
    <row r="290" spans="1:5" s="158" customFormat="1" ht="12.75">
      <c r="A290" s="186"/>
      <c r="C290" s="187"/>
      <c r="D290" s="187"/>
      <c r="E290" s="188"/>
    </row>
    <row r="291" spans="1:5" s="158" customFormat="1" ht="12.75">
      <c r="A291" s="186"/>
      <c r="C291" s="187"/>
      <c r="D291" s="187"/>
      <c r="E291" s="188"/>
    </row>
    <row r="292" spans="1:5" s="158" customFormat="1" ht="12.75">
      <c r="A292" s="186"/>
      <c r="C292" s="187"/>
      <c r="D292" s="187"/>
      <c r="E292" s="188"/>
    </row>
    <row r="293" spans="1:5" s="158" customFormat="1" ht="12.75">
      <c r="A293" s="186"/>
      <c r="C293" s="187"/>
      <c r="D293" s="187"/>
      <c r="E293" s="188"/>
    </row>
    <row r="294" spans="1:5" s="158" customFormat="1" ht="12.75">
      <c r="A294" s="186"/>
      <c r="C294" s="187"/>
      <c r="D294" s="187"/>
      <c r="E294" s="188"/>
    </row>
    <row r="295" spans="1:5" s="158" customFormat="1" ht="12.75">
      <c r="A295" s="186"/>
      <c r="C295" s="187"/>
      <c r="D295" s="187"/>
      <c r="E295" s="188"/>
    </row>
    <row r="296" spans="1:5" s="158" customFormat="1" ht="12.75">
      <c r="A296" s="186"/>
      <c r="C296" s="187"/>
      <c r="D296" s="187"/>
      <c r="E296" s="188"/>
    </row>
    <row r="297" spans="1:5" s="158" customFormat="1" ht="12.75">
      <c r="A297" s="186"/>
      <c r="C297" s="187"/>
      <c r="D297" s="187"/>
      <c r="E297" s="188"/>
    </row>
    <row r="298" spans="1:5" s="158" customFormat="1" ht="12.75">
      <c r="A298" s="186"/>
      <c r="C298" s="187"/>
      <c r="D298" s="187"/>
      <c r="E298" s="188"/>
    </row>
    <row r="299" spans="1:5" s="158" customFormat="1" ht="12.75">
      <c r="A299" s="186"/>
      <c r="C299" s="187"/>
      <c r="D299" s="187"/>
      <c r="E299" s="188"/>
    </row>
    <row r="300" spans="1:5" s="158" customFormat="1" ht="12.75">
      <c r="A300" s="186"/>
      <c r="C300" s="187"/>
      <c r="D300" s="187"/>
      <c r="E300" s="188"/>
    </row>
    <row r="301" spans="1:5" s="158" customFormat="1" ht="12.75">
      <c r="A301" s="186"/>
      <c r="C301" s="187"/>
      <c r="D301" s="187"/>
      <c r="E301" s="188"/>
    </row>
    <row r="302" spans="1:5" s="158" customFormat="1" ht="12.75">
      <c r="A302" s="186"/>
      <c r="C302" s="187"/>
      <c r="D302" s="187"/>
      <c r="E302" s="188"/>
    </row>
    <row r="303" spans="1:5" s="158" customFormat="1" ht="12.75">
      <c r="A303" s="186"/>
      <c r="C303" s="187"/>
      <c r="D303" s="187"/>
      <c r="E303" s="188"/>
    </row>
    <row r="304" spans="1:5" s="158" customFormat="1" ht="12.75">
      <c r="A304" s="186"/>
      <c r="C304" s="187"/>
      <c r="D304" s="187"/>
      <c r="E304" s="188"/>
    </row>
    <row r="305" spans="1:5" s="158" customFormat="1" ht="12.75">
      <c r="A305" s="186"/>
      <c r="C305" s="187"/>
      <c r="D305" s="187"/>
      <c r="E305" s="188"/>
    </row>
    <row r="306" spans="1:5" s="158" customFormat="1" ht="12.75">
      <c r="A306" s="186"/>
      <c r="C306" s="187"/>
      <c r="D306" s="187"/>
      <c r="E306" s="188"/>
    </row>
    <row r="307" spans="1:5" s="158" customFormat="1" ht="12.75">
      <c r="A307" s="186"/>
      <c r="C307" s="187"/>
      <c r="D307" s="187"/>
      <c r="E307" s="188"/>
    </row>
    <row r="308" spans="1:5" s="158" customFormat="1" ht="12.75">
      <c r="A308" s="186"/>
      <c r="C308" s="187"/>
      <c r="D308" s="187"/>
      <c r="E308" s="188"/>
    </row>
    <row r="309" spans="1:5" s="158" customFormat="1" ht="12.75">
      <c r="A309" s="186"/>
      <c r="C309" s="187"/>
      <c r="D309" s="187"/>
      <c r="E309" s="188"/>
    </row>
    <row r="310" spans="1:5" s="158" customFormat="1" ht="12.75">
      <c r="A310" s="186"/>
      <c r="C310" s="187"/>
      <c r="D310" s="187"/>
      <c r="E310" s="188"/>
    </row>
    <row r="311" spans="1:5" ht="12.75">
      <c r="A311" s="186"/>
      <c r="B311" s="158"/>
      <c r="C311" s="187"/>
      <c r="D311" s="187"/>
      <c r="E311" s="188"/>
    </row>
    <row r="312" spans="1:5" ht="12.75">
      <c r="A312" s="186"/>
      <c r="B312" s="158"/>
      <c r="C312" s="187"/>
      <c r="D312" s="187"/>
      <c r="E312" s="188"/>
    </row>
    <row r="313" spans="1:5" ht="12.75">
      <c r="A313" s="186"/>
      <c r="B313" s="158"/>
      <c r="C313" s="187"/>
      <c r="D313" s="187"/>
      <c r="E313" s="188"/>
    </row>
    <row r="314" spans="1:5" ht="12.75">
      <c r="A314" s="186"/>
      <c r="B314" s="158"/>
      <c r="C314" s="187"/>
      <c r="D314" s="187"/>
      <c r="E314" s="188"/>
    </row>
  </sheetData>
  <sheetProtection password="E4DA" sheet="1" selectLockedCells="1"/>
  <mergeCells count="18">
    <mergeCell ref="B67:D67"/>
    <mergeCell ref="B13:D13"/>
    <mergeCell ref="B33:D33"/>
    <mergeCell ref="B37:D37"/>
    <mergeCell ref="A143:D143"/>
    <mergeCell ref="A145:E145"/>
    <mergeCell ref="A59:E59"/>
    <mergeCell ref="A60:E60"/>
    <mergeCell ref="A209:E209"/>
    <mergeCell ref="A210:E210"/>
    <mergeCell ref="A129:E129"/>
    <mergeCell ref="A130:E130"/>
    <mergeCell ref="A1:E1"/>
    <mergeCell ref="A4:E4"/>
    <mergeCell ref="A5:E5"/>
    <mergeCell ref="A6:E6"/>
    <mergeCell ref="A7:E7"/>
    <mergeCell ref="B9:D9"/>
  </mergeCells>
  <printOptions horizontalCentered="1"/>
  <pageMargins left="0.5" right="0.5" top="0.42" bottom="0.37" header="0.29" footer="0.2"/>
  <pageSetup fitToHeight="2" horizontalDpi="360" verticalDpi="360" orientation="portrait" scale="65" r:id="rId1"/>
  <rowBreaks count="2" manualBreakCount="2">
    <brk id="60" max="4" man="1"/>
    <brk id="130" max="4" man="1"/>
  </rowBreaks>
</worksheet>
</file>

<file path=xl/worksheets/sheet10.xml><?xml version="1.0" encoding="utf-8"?>
<worksheet xmlns="http://schemas.openxmlformats.org/spreadsheetml/2006/main" xmlns:r="http://schemas.openxmlformats.org/officeDocument/2006/relationships">
  <dimension ref="A1:G463"/>
  <sheetViews>
    <sheetView zoomScalePageLayoutView="0" workbookViewId="0" topLeftCell="A3">
      <selection activeCell="G3" sqref="G3"/>
    </sheetView>
  </sheetViews>
  <sheetFormatPr defaultColWidth="8.8515625" defaultRowHeight="12.75"/>
  <cols>
    <col min="1" max="1" width="4.421875" style="0" bestFit="1" customWidth="1"/>
    <col min="2" max="2" width="39.00390625" style="0" customWidth="1"/>
    <col min="3" max="3" width="22.421875" style="0" customWidth="1"/>
    <col min="4" max="4" width="23.7109375" style="0" customWidth="1"/>
    <col min="5" max="6" width="22.421875" style="0" customWidth="1"/>
    <col min="7" max="7" width="24.28125" style="0" customWidth="1"/>
  </cols>
  <sheetData>
    <row r="1" spans="1:7" ht="18.75" customHeight="1">
      <c r="A1" s="523" t="s">
        <v>346</v>
      </c>
      <c r="B1" s="523"/>
      <c r="C1" s="523"/>
      <c r="D1" s="523"/>
      <c r="E1" s="523"/>
      <c r="F1" s="523"/>
      <c r="G1" s="523"/>
    </row>
    <row r="2" spans="1:7" ht="18.75">
      <c r="A2" s="14"/>
      <c r="B2" s="2"/>
      <c r="C2" s="122"/>
      <c r="D2" s="122"/>
      <c r="E2" s="122"/>
      <c r="F2" s="122"/>
      <c r="G2" s="125"/>
    </row>
    <row r="3" spans="1:7" ht="18.75">
      <c r="A3" s="14"/>
      <c r="B3" s="2"/>
      <c r="C3" s="122"/>
      <c r="D3" s="122"/>
      <c r="E3" s="124"/>
      <c r="F3" s="122" t="s">
        <v>212</v>
      </c>
      <c r="G3" s="351"/>
    </row>
    <row r="4" spans="1:7" ht="25.5">
      <c r="A4" s="14"/>
      <c r="B4" s="120" t="s">
        <v>213</v>
      </c>
      <c r="C4" s="122"/>
      <c r="D4" s="122"/>
      <c r="E4" s="122"/>
      <c r="F4" s="122"/>
      <c r="G4" s="126"/>
    </row>
    <row r="5" spans="1:7" ht="25.5">
      <c r="A5" s="14"/>
      <c r="B5" s="120"/>
      <c r="C5" s="122"/>
      <c r="D5" s="122"/>
      <c r="E5" s="122"/>
      <c r="F5" s="122"/>
      <c r="G5" s="126"/>
    </row>
    <row r="6" spans="1:7" ht="25.5">
      <c r="A6" s="14"/>
      <c r="B6" s="9" t="s">
        <v>445</v>
      </c>
      <c r="C6" s="122"/>
      <c r="D6" s="122"/>
      <c r="E6" s="122"/>
      <c r="F6" s="122"/>
      <c r="G6" s="126"/>
    </row>
    <row r="7" spans="1:7" ht="25.5">
      <c r="A7" s="14"/>
      <c r="B7" s="9"/>
      <c r="C7" s="122" t="s">
        <v>3</v>
      </c>
      <c r="D7" s="122"/>
      <c r="E7" s="122"/>
      <c r="F7" s="122"/>
      <c r="G7" s="126"/>
    </row>
    <row r="8" spans="1:7" ht="25.5">
      <c r="A8" s="70"/>
      <c r="B8" s="73"/>
      <c r="C8" s="122"/>
      <c r="D8" s="122"/>
      <c r="E8" s="122"/>
      <c r="F8" s="122"/>
      <c r="G8" s="126"/>
    </row>
    <row r="9" spans="1:7" ht="15.75">
      <c r="A9" s="8">
        <v>1</v>
      </c>
      <c r="B9" s="7" t="s">
        <v>214</v>
      </c>
      <c r="C9" s="127" t="s">
        <v>215</v>
      </c>
      <c r="D9" s="127" t="s">
        <v>216</v>
      </c>
      <c r="E9" s="127" t="s">
        <v>217</v>
      </c>
      <c r="F9" s="127" t="s">
        <v>218</v>
      </c>
      <c r="G9" s="127" t="s">
        <v>219</v>
      </c>
    </row>
    <row r="10" spans="1:7" ht="15.75">
      <c r="A10" s="8"/>
      <c r="B10" s="7"/>
      <c r="C10" s="128"/>
      <c r="D10" s="128"/>
      <c r="E10" s="128"/>
      <c r="F10" s="128"/>
      <c r="G10" s="127"/>
    </row>
    <row r="11" spans="1:7" ht="15">
      <c r="A11" s="63" t="s">
        <v>220</v>
      </c>
      <c r="B11" s="379" t="s">
        <v>221</v>
      </c>
      <c r="C11" s="344">
        <v>50000</v>
      </c>
      <c r="D11" s="344">
        <v>2000</v>
      </c>
      <c r="E11" s="344">
        <v>53</v>
      </c>
      <c r="F11" s="344">
        <v>500</v>
      </c>
      <c r="G11" s="344">
        <v>47447</v>
      </c>
    </row>
    <row r="12" spans="1:7" ht="15.75">
      <c r="A12" s="8"/>
      <c r="B12" s="380"/>
      <c r="C12" s="340"/>
      <c r="D12" s="340"/>
      <c r="E12" s="340" t="s">
        <v>3</v>
      </c>
      <c r="F12" s="340"/>
      <c r="G12" s="340"/>
    </row>
    <row r="13" spans="1:7" ht="15">
      <c r="A13" s="16" t="s">
        <v>4</v>
      </c>
      <c r="B13" s="381"/>
      <c r="C13" s="348"/>
      <c r="D13" s="348"/>
      <c r="E13" s="348"/>
      <c r="F13" s="348"/>
      <c r="G13" s="344"/>
    </row>
    <row r="14" spans="1:7" ht="15">
      <c r="A14" s="3"/>
      <c r="B14" s="382"/>
      <c r="C14" s="351"/>
      <c r="D14" s="351"/>
      <c r="E14" s="351"/>
      <c r="F14" s="351"/>
      <c r="G14" s="340"/>
    </row>
    <row r="15" spans="1:7" ht="15">
      <c r="A15" s="16" t="s">
        <v>5</v>
      </c>
      <c r="B15" s="381"/>
      <c r="C15" s="348"/>
      <c r="D15" s="348"/>
      <c r="E15" s="348"/>
      <c r="F15" s="348"/>
      <c r="G15" s="344"/>
    </row>
    <row r="16" spans="1:7" ht="15">
      <c r="A16" s="3"/>
      <c r="B16" s="382"/>
      <c r="C16" s="351"/>
      <c r="D16" s="351"/>
      <c r="E16" s="351"/>
      <c r="F16" s="351"/>
      <c r="G16" s="340"/>
    </row>
    <row r="17" spans="1:7" ht="15">
      <c r="A17" s="16" t="s">
        <v>6</v>
      </c>
      <c r="B17" s="381"/>
      <c r="C17" s="348"/>
      <c r="D17" s="348"/>
      <c r="E17" s="348"/>
      <c r="F17" s="348"/>
      <c r="G17" s="344"/>
    </row>
    <row r="18" spans="1:7" ht="15">
      <c r="A18" s="3"/>
      <c r="B18" s="382"/>
      <c r="C18" s="340"/>
      <c r="D18" s="340"/>
      <c r="E18" s="340"/>
      <c r="F18" s="340"/>
      <c r="G18" s="340"/>
    </row>
    <row r="19" spans="1:7" ht="15">
      <c r="A19" s="16" t="s">
        <v>8</v>
      </c>
      <c r="B19" s="381"/>
      <c r="C19" s="344"/>
      <c r="D19" s="344"/>
      <c r="E19" s="344"/>
      <c r="F19" s="344"/>
      <c r="G19" s="344"/>
    </row>
    <row r="20" spans="1:7" ht="15">
      <c r="A20" s="3"/>
      <c r="B20" s="382"/>
      <c r="C20" s="340"/>
      <c r="D20" s="340"/>
      <c r="E20" s="340"/>
      <c r="F20" s="340"/>
      <c r="G20" s="340"/>
    </row>
    <row r="21" spans="1:7" ht="15">
      <c r="A21" s="16" t="s">
        <v>7</v>
      </c>
      <c r="B21" s="381"/>
      <c r="C21" s="344"/>
      <c r="D21" s="344"/>
      <c r="E21" s="344"/>
      <c r="F21" s="344"/>
      <c r="G21" s="344"/>
    </row>
    <row r="22" spans="1:7" ht="15">
      <c r="A22" s="3"/>
      <c r="B22" s="382"/>
      <c r="C22" s="340"/>
      <c r="D22" s="340"/>
      <c r="E22" s="340"/>
      <c r="F22" s="340"/>
      <c r="G22" s="340"/>
    </row>
    <row r="23" spans="1:7" ht="15">
      <c r="A23" s="16" t="s">
        <v>39</v>
      </c>
      <c r="B23" s="381"/>
      <c r="C23" s="344"/>
      <c r="D23" s="344"/>
      <c r="E23" s="344"/>
      <c r="F23" s="344"/>
      <c r="G23" s="344"/>
    </row>
    <row r="24" spans="1:7" ht="15">
      <c r="A24" s="3"/>
      <c r="B24" s="382"/>
      <c r="C24" s="340"/>
      <c r="D24" s="340"/>
      <c r="E24" s="340"/>
      <c r="F24" s="340"/>
      <c r="G24" s="340"/>
    </row>
    <row r="25" spans="1:7" ht="15">
      <c r="A25" s="16" t="s">
        <v>47</v>
      </c>
      <c r="B25" s="381"/>
      <c r="C25" s="344"/>
      <c r="D25" s="344"/>
      <c r="E25" s="344"/>
      <c r="F25" s="344"/>
      <c r="G25" s="344"/>
    </row>
    <row r="26" spans="1:7" ht="15">
      <c r="A26" s="3"/>
      <c r="B26" s="382"/>
      <c r="C26" s="340"/>
      <c r="D26" s="340"/>
      <c r="E26" s="340"/>
      <c r="F26" s="340"/>
      <c r="G26" s="340"/>
    </row>
    <row r="27" spans="1:7" ht="15">
      <c r="A27" s="3"/>
      <c r="B27" s="5" t="s">
        <v>222</v>
      </c>
      <c r="C27" s="129">
        <f>SUM(C10:C26)</f>
        <v>50000</v>
      </c>
      <c r="D27" s="129">
        <f>SUM(D10:D26)</f>
        <v>2000</v>
      </c>
      <c r="E27" s="129">
        <f>SUM(E10:E26)</f>
        <v>53</v>
      </c>
      <c r="F27" s="129">
        <f>SUM(F10:F26)</f>
        <v>500</v>
      </c>
      <c r="G27" s="129">
        <f>SUM(G10:G26)</f>
        <v>47447</v>
      </c>
    </row>
    <row r="28" spans="1:7" ht="15">
      <c r="A28" s="3"/>
      <c r="B28" s="4"/>
      <c r="C28" s="281"/>
      <c r="D28" s="281"/>
      <c r="E28" s="281"/>
      <c r="F28" s="281"/>
      <c r="G28" s="281"/>
    </row>
    <row r="29" spans="1:7" ht="15">
      <c r="A29" s="3"/>
      <c r="B29" s="4"/>
      <c r="C29" s="282"/>
      <c r="D29" s="282"/>
      <c r="E29" s="282"/>
      <c r="F29" s="282"/>
      <c r="G29" s="282"/>
    </row>
    <row r="30" spans="1:7" ht="15.75">
      <c r="A30" s="35">
        <v>2</v>
      </c>
      <c r="B30" s="118" t="s">
        <v>223</v>
      </c>
      <c r="C30" s="127" t="s">
        <v>224</v>
      </c>
      <c r="D30" s="127" t="s">
        <v>225</v>
      </c>
      <c r="E30" s="127" t="s">
        <v>226</v>
      </c>
      <c r="F30" s="127" t="s">
        <v>227</v>
      </c>
      <c r="G30" s="280"/>
    </row>
    <row r="31" spans="1:7" ht="15">
      <c r="A31" s="3"/>
      <c r="B31" s="382"/>
      <c r="C31" s="383"/>
      <c r="D31" s="383"/>
      <c r="E31" s="432"/>
      <c r="F31" s="383"/>
      <c r="G31" s="280"/>
    </row>
    <row r="32" spans="1:7" ht="15">
      <c r="A32" s="3"/>
      <c r="B32" s="382"/>
      <c r="C32" s="340"/>
      <c r="D32" s="340"/>
      <c r="E32" s="387"/>
      <c r="F32" s="340"/>
      <c r="G32" s="280"/>
    </row>
    <row r="33" spans="1:7" ht="15">
      <c r="A33" s="16" t="s">
        <v>220</v>
      </c>
      <c r="B33" s="381" t="s">
        <v>228</v>
      </c>
      <c r="C33" s="344"/>
      <c r="D33" s="344"/>
      <c r="E33" s="388"/>
      <c r="F33" s="344"/>
      <c r="G33" s="280"/>
    </row>
    <row r="34" spans="1:7" ht="15">
      <c r="A34" s="3"/>
      <c r="B34" s="382"/>
      <c r="C34" s="340"/>
      <c r="D34" s="340"/>
      <c r="E34" s="387"/>
      <c r="F34" s="340"/>
      <c r="G34" s="280"/>
    </row>
    <row r="35" spans="1:7" ht="15">
      <c r="A35" s="16" t="s">
        <v>4</v>
      </c>
      <c r="B35" s="381"/>
      <c r="C35" s="344"/>
      <c r="D35" s="344"/>
      <c r="E35" s="388"/>
      <c r="F35" s="344"/>
      <c r="G35" s="280"/>
    </row>
    <row r="36" spans="1:7" ht="15">
      <c r="A36" s="3"/>
      <c r="B36" s="382"/>
      <c r="C36" s="340"/>
      <c r="D36" s="340"/>
      <c r="E36" s="387"/>
      <c r="F36" s="340"/>
      <c r="G36" s="280"/>
    </row>
    <row r="37" spans="1:7" ht="15.75">
      <c r="A37" s="16" t="s">
        <v>5</v>
      </c>
      <c r="B37" s="384"/>
      <c r="C37" s="344"/>
      <c r="D37" s="344"/>
      <c r="E37" s="388"/>
      <c r="F37" s="344"/>
      <c r="G37" s="280"/>
    </row>
    <row r="38" spans="1:7" ht="15">
      <c r="A38" s="3"/>
      <c r="B38" s="382"/>
      <c r="C38" s="340"/>
      <c r="D38" s="340"/>
      <c r="E38" s="387"/>
      <c r="F38" s="340"/>
      <c r="G38" s="280"/>
    </row>
    <row r="39" spans="1:7" ht="15">
      <c r="A39" s="16" t="s">
        <v>6</v>
      </c>
      <c r="B39" s="381"/>
      <c r="C39" s="344"/>
      <c r="D39" s="344"/>
      <c r="E39" s="388"/>
      <c r="F39" s="344"/>
      <c r="G39" s="280"/>
    </row>
    <row r="40" spans="1:7" ht="15">
      <c r="A40" s="3"/>
      <c r="B40" s="382"/>
      <c r="C40" s="340"/>
      <c r="D40" s="340"/>
      <c r="E40" s="387"/>
      <c r="F40" s="340"/>
      <c r="G40" s="280"/>
    </row>
    <row r="41" spans="1:7" ht="15">
      <c r="A41" s="16" t="s">
        <v>8</v>
      </c>
      <c r="B41" s="381"/>
      <c r="C41" s="344"/>
      <c r="D41" s="344"/>
      <c r="E41" s="388"/>
      <c r="F41" s="344"/>
      <c r="G41" s="280"/>
    </row>
    <row r="42" spans="1:7" ht="15">
      <c r="A42" s="3"/>
      <c r="B42" s="382"/>
      <c r="C42" s="340"/>
      <c r="D42" s="340"/>
      <c r="E42" s="387"/>
      <c r="F42" s="340"/>
      <c r="G42" s="280"/>
    </row>
    <row r="43" spans="1:7" ht="15">
      <c r="A43" s="16" t="s">
        <v>7</v>
      </c>
      <c r="B43" s="381"/>
      <c r="C43" s="344"/>
      <c r="D43" s="344"/>
      <c r="E43" s="388"/>
      <c r="F43" s="344"/>
      <c r="G43" s="280"/>
    </row>
    <row r="44" spans="1:7" ht="15">
      <c r="A44" s="3"/>
      <c r="B44" s="382"/>
      <c r="C44" s="340"/>
      <c r="D44" s="340"/>
      <c r="E44" s="387"/>
      <c r="F44" s="340"/>
      <c r="G44" s="280"/>
    </row>
    <row r="45" spans="1:7" ht="15">
      <c r="A45" s="16"/>
      <c r="B45" s="381"/>
      <c r="C45" s="344"/>
      <c r="D45" s="344"/>
      <c r="E45" s="388"/>
      <c r="F45" s="344"/>
      <c r="G45" s="280"/>
    </row>
    <row r="46" spans="1:7" ht="15">
      <c r="A46" s="3"/>
      <c r="B46" s="382"/>
      <c r="C46" s="340"/>
      <c r="D46" s="340"/>
      <c r="E46" s="387"/>
      <c r="F46" s="340"/>
      <c r="G46" s="280"/>
    </row>
    <row r="47" spans="1:7" ht="15">
      <c r="A47" s="3"/>
      <c r="B47" s="5" t="s">
        <v>229</v>
      </c>
      <c r="C47" s="129">
        <f>SUM(C31:C46)</f>
        <v>0</v>
      </c>
      <c r="D47" s="129">
        <f>SUM(D31:D46)</f>
        <v>0</v>
      </c>
      <c r="E47" s="433">
        <f>SUM(E31:E46)</f>
        <v>0</v>
      </c>
      <c r="F47" s="129">
        <f>SUM(F31:F46)</f>
        <v>0</v>
      </c>
      <c r="G47" s="280"/>
    </row>
    <row r="48" spans="1:7" ht="15.75">
      <c r="A48" s="3"/>
      <c r="B48" s="118"/>
      <c r="C48" s="130"/>
      <c r="D48" s="130"/>
      <c r="E48" s="130"/>
      <c r="F48" s="130"/>
      <c r="G48" s="131"/>
    </row>
    <row r="49" spans="1:7" ht="15">
      <c r="A49" s="3"/>
      <c r="B49" s="5"/>
      <c r="C49" s="131"/>
      <c r="D49" s="131"/>
      <c r="E49" s="131"/>
      <c r="F49" s="131"/>
      <c r="G49" s="131"/>
    </row>
    <row r="50" spans="1:7" ht="15">
      <c r="A50" s="3"/>
      <c r="B50" s="5"/>
      <c r="C50" s="131"/>
      <c r="D50" s="131"/>
      <c r="E50" s="131"/>
      <c r="F50" s="131"/>
      <c r="G50" s="131"/>
    </row>
    <row r="51" spans="1:7" ht="15">
      <c r="A51" s="3"/>
      <c r="B51" s="5"/>
      <c r="C51" s="131"/>
      <c r="D51" s="131"/>
      <c r="E51" s="131"/>
      <c r="F51" s="131"/>
      <c r="G51" s="131"/>
    </row>
    <row r="52" spans="1:7" ht="15">
      <c r="A52" s="3"/>
      <c r="B52" s="5"/>
      <c r="C52" s="131"/>
      <c r="D52" s="131"/>
      <c r="E52" s="131"/>
      <c r="F52" s="131"/>
      <c r="G52" s="131"/>
    </row>
    <row r="53" spans="1:7" ht="15">
      <c r="A53" s="3"/>
      <c r="B53" s="5"/>
      <c r="C53" s="131"/>
      <c r="D53" s="131"/>
      <c r="E53" s="131"/>
      <c r="F53" s="131"/>
      <c r="G53" s="131"/>
    </row>
    <row r="54" spans="1:7" ht="15">
      <c r="A54" s="3"/>
      <c r="B54" s="5"/>
      <c r="C54" s="131"/>
      <c r="D54" s="131"/>
      <c r="E54" s="131"/>
      <c r="F54" s="131"/>
      <c r="G54" s="131"/>
    </row>
    <row r="55" spans="1:7" ht="15">
      <c r="A55" s="3"/>
      <c r="B55" s="5"/>
      <c r="C55" s="131"/>
      <c r="D55" s="131"/>
      <c r="E55" s="131"/>
      <c r="F55" s="131"/>
      <c r="G55" s="131"/>
    </row>
    <row r="56" spans="1:7" ht="15">
      <c r="A56" s="3"/>
      <c r="B56" s="5"/>
      <c r="C56" s="131"/>
      <c r="D56" s="131"/>
      <c r="E56" s="131"/>
      <c r="F56" s="131"/>
      <c r="G56" s="131"/>
    </row>
    <row r="57" spans="1:7" ht="15">
      <c r="A57" s="3"/>
      <c r="B57" s="5"/>
      <c r="C57" s="131"/>
      <c r="D57" s="131"/>
      <c r="E57" s="131"/>
      <c r="F57" s="131"/>
      <c r="G57" s="131"/>
    </row>
    <row r="58" spans="1:7" ht="15">
      <c r="A58" s="3"/>
      <c r="B58" s="5"/>
      <c r="C58" s="131"/>
      <c r="D58" s="131"/>
      <c r="E58" s="131"/>
      <c r="F58" s="131"/>
      <c r="G58" s="131"/>
    </row>
    <row r="59" spans="1:7" ht="15">
      <c r="A59" s="3"/>
      <c r="B59" s="5"/>
      <c r="C59" s="131"/>
      <c r="D59" s="131"/>
      <c r="E59" s="131"/>
      <c r="F59" s="131"/>
      <c r="G59" s="131"/>
    </row>
    <row r="60" spans="1:7" ht="15">
      <c r="A60" s="3"/>
      <c r="B60" s="5"/>
      <c r="C60" s="131"/>
      <c r="D60" s="131"/>
      <c r="E60" s="131"/>
      <c r="F60" s="131"/>
      <c r="G60" s="131"/>
    </row>
    <row r="61" spans="1:7" ht="15">
      <c r="A61" s="3"/>
      <c r="B61" s="5"/>
      <c r="C61" s="131"/>
      <c r="D61" s="131"/>
      <c r="E61" s="131"/>
      <c r="F61" s="131"/>
      <c r="G61" s="131"/>
    </row>
    <row r="62" spans="1:7" ht="15">
      <c r="A62" s="3"/>
      <c r="B62" s="5"/>
      <c r="C62" s="131"/>
      <c r="D62" s="131"/>
      <c r="E62" s="131"/>
      <c r="F62" s="131"/>
      <c r="G62" s="131"/>
    </row>
    <row r="63" spans="1:7" ht="15">
      <c r="A63" s="3"/>
      <c r="B63" s="5"/>
      <c r="C63" s="131"/>
      <c r="D63" s="131"/>
      <c r="E63" s="131"/>
      <c r="F63" s="131"/>
      <c r="G63" s="131"/>
    </row>
    <row r="64" spans="1:7" ht="15">
      <c r="A64" s="3"/>
      <c r="B64" s="5"/>
      <c r="C64" s="131"/>
      <c r="D64" s="131"/>
      <c r="E64" s="131"/>
      <c r="F64" s="131"/>
      <c r="G64" s="131"/>
    </row>
    <row r="65" spans="1:7" ht="15">
      <c r="A65" s="3"/>
      <c r="B65" s="5"/>
      <c r="C65" s="131"/>
      <c r="D65" s="131"/>
      <c r="E65" s="131"/>
      <c r="F65" s="131"/>
      <c r="G65" s="131"/>
    </row>
    <row r="66" spans="1:7" ht="15">
      <c r="A66" s="3"/>
      <c r="B66" s="5"/>
      <c r="C66" s="131"/>
      <c r="D66" s="131"/>
      <c r="E66" s="131"/>
      <c r="F66" s="131"/>
      <c r="G66" s="131"/>
    </row>
    <row r="67" spans="1:7" ht="15">
      <c r="A67" s="3"/>
      <c r="B67" s="5"/>
      <c r="C67" s="131"/>
      <c r="D67" s="131"/>
      <c r="E67" s="131"/>
      <c r="F67" s="131"/>
      <c r="G67" s="131"/>
    </row>
    <row r="68" spans="1:7" ht="15">
      <c r="A68" s="3"/>
      <c r="B68" s="5"/>
      <c r="C68" s="131"/>
      <c r="D68" s="131"/>
      <c r="E68" s="131"/>
      <c r="F68" s="131"/>
      <c r="G68" s="131"/>
    </row>
    <row r="69" spans="1:7" ht="15">
      <c r="A69" s="3"/>
      <c r="B69" s="5"/>
      <c r="C69" s="131"/>
      <c r="D69" s="131"/>
      <c r="E69" s="131"/>
      <c r="F69" s="131"/>
      <c r="G69" s="131"/>
    </row>
    <row r="70" spans="1:7" ht="15">
      <c r="A70" s="3"/>
      <c r="B70" s="5"/>
      <c r="C70" s="131"/>
      <c r="D70" s="131"/>
      <c r="E70" s="131"/>
      <c r="F70" s="131"/>
      <c r="G70" s="131"/>
    </row>
    <row r="71" spans="1:7" ht="15">
      <c r="A71" s="3"/>
      <c r="B71" s="5"/>
      <c r="C71" s="131"/>
      <c r="D71" s="131"/>
      <c r="E71" s="131"/>
      <c r="F71" s="131"/>
      <c r="G71" s="131"/>
    </row>
    <row r="72" spans="1:7" ht="15">
      <c r="A72" s="3"/>
      <c r="B72" s="5"/>
      <c r="C72" s="131"/>
      <c r="D72" s="131"/>
      <c r="E72" s="131"/>
      <c r="F72" s="131"/>
      <c r="G72" s="131"/>
    </row>
    <row r="73" spans="1:7" ht="15">
      <c r="A73" s="3"/>
      <c r="B73" s="5"/>
      <c r="C73" s="131"/>
      <c r="D73" s="131"/>
      <c r="E73" s="131"/>
      <c r="F73" s="131"/>
      <c r="G73" s="131"/>
    </row>
    <row r="74" spans="1:7" ht="15">
      <c r="A74" s="3"/>
      <c r="B74" s="5"/>
      <c r="C74" s="131"/>
      <c r="D74" s="131"/>
      <c r="E74" s="131"/>
      <c r="F74" s="131"/>
      <c r="G74" s="131"/>
    </row>
    <row r="75" spans="1:7" ht="15">
      <c r="A75" s="3"/>
      <c r="B75" s="5"/>
      <c r="C75" s="131"/>
      <c r="D75" s="131"/>
      <c r="E75" s="131"/>
      <c r="F75" s="131"/>
      <c r="G75" s="131"/>
    </row>
    <row r="76" spans="1:7" ht="15">
      <c r="A76" s="3"/>
      <c r="B76" s="5"/>
      <c r="C76" s="131"/>
      <c r="D76" s="131"/>
      <c r="E76" s="131"/>
      <c r="F76" s="131"/>
      <c r="G76" s="131"/>
    </row>
    <row r="77" spans="1:7" ht="15">
      <c r="A77" s="3"/>
      <c r="B77" s="5"/>
      <c r="C77" s="131"/>
      <c r="D77" s="131"/>
      <c r="E77" s="131"/>
      <c r="F77" s="131"/>
      <c r="G77" s="131"/>
    </row>
    <row r="78" spans="1:7" ht="12.75">
      <c r="A78" s="15"/>
      <c r="B78" s="1"/>
      <c r="C78" s="123"/>
      <c r="D78" s="123"/>
      <c r="E78" s="123"/>
      <c r="F78" s="123"/>
      <c r="G78" s="132"/>
    </row>
    <row r="79" spans="1:7" ht="12.75">
      <c r="A79" s="522" t="s">
        <v>446</v>
      </c>
      <c r="B79" s="522"/>
      <c r="C79" s="522"/>
      <c r="D79" s="522"/>
      <c r="E79" s="522"/>
      <c r="F79" s="522"/>
      <c r="G79" s="522"/>
    </row>
    <row r="80" spans="1:7" ht="12.75">
      <c r="A80" s="522" t="s">
        <v>121</v>
      </c>
      <c r="B80" s="522"/>
      <c r="C80" s="522"/>
      <c r="D80" s="522"/>
      <c r="E80" s="522"/>
      <c r="F80" s="522"/>
      <c r="G80" s="522"/>
    </row>
    <row r="81" spans="1:7" ht="12.75">
      <c r="A81" s="15"/>
      <c r="B81" s="1"/>
      <c r="C81" s="123"/>
      <c r="D81" s="123"/>
      <c r="E81" s="123"/>
      <c r="F81" s="123"/>
      <c r="G81" s="132"/>
    </row>
    <row r="82" spans="1:7" ht="12.75">
      <c r="A82" s="15"/>
      <c r="B82" s="1"/>
      <c r="C82" s="123"/>
      <c r="D82" s="123"/>
      <c r="E82" s="123"/>
      <c r="F82" s="123"/>
      <c r="G82" s="132"/>
    </row>
    <row r="83" spans="1:7" ht="12.75">
      <c r="A83" s="15"/>
      <c r="B83" s="1"/>
      <c r="C83" s="123"/>
      <c r="D83" s="123"/>
      <c r="E83" s="123"/>
      <c r="F83" s="123"/>
      <c r="G83" s="132"/>
    </row>
    <row r="84" spans="1:7" ht="12.75">
      <c r="A84" s="15"/>
      <c r="B84" s="1"/>
      <c r="C84" s="123"/>
      <c r="D84" s="123"/>
      <c r="E84" s="123"/>
      <c r="F84" s="123"/>
      <c r="G84" s="132"/>
    </row>
    <row r="85" spans="1:7" ht="12.75">
      <c r="A85" s="15"/>
      <c r="B85" s="1"/>
      <c r="C85" s="123"/>
      <c r="D85" s="123"/>
      <c r="E85" s="123"/>
      <c r="F85" s="123"/>
      <c r="G85" s="132"/>
    </row>
    <row r="86" spans="1:7" ht="12.75">
      <c r="A86" s="15"/>
      <c r="B86" s="1"/>
      <c r="C86" s="123"/>
      <c r="D86" s="123"/>
      <c r="E86" s="123"/>
      <c r="F86" s="123"/>
      <c r="G86" s="132"/>
    </row>
    <row r="87" spans="1:7" ht="12.75">
      <c r="A87" s="15"/>
      <c r="B87" s="1"/>
      <c r="C87" s="123"/>
      <c r="D87" s="123"/>
      <c r="E87" s="123"/>
      <c r="F87" s="123"/>
      <c r="G87" s="132"/>
    </row>
    <row r="88" spans="1:7" ht="12.75">
      <c r="A88" s="15"/>
      <c r="B88" s="1"/>
      <c r="C88" s="123"/>
      <c r="D88" s="123"/>
      <c r="E88" s="123"/>
      <c r="F88" s="123"/>
      <c r="G88" s="132"/>
    </row>
    <row r="89" spans="1:7" ht="12.75">
      <c r="A89" s="15"/>
      <c r="B89" s="1"/>
      <c r="C89" s="123"/>
      <c r="D89" s="123"/>
      <c r="E89" s="123"/>
      <c r="F89" s="123"/>
      <c r="G89" s="132"/>
    </row>
    <row r="90" spans="1:7" ht="12.75">
      <c r="A90" s="15"/>
      <c r="B90" s="1"/>
      <c r="C90" s="123"/>
      <c r="D90" s="123"/>
      <c r="E90" s="123"/>
      <c r="F90" s="123"/>
      <c r="G90" s="132"/>
    </row>
    <row r="91" spans="1:7" ht="12.75">
      <c r="A91" s="15"/>
      <c r="B91" s="1"/>
      <c r="C91" s="123"/>
      <c r="D91" s="123"/>
      <c r="E91" s="123"/>
      <c r="F91" s="123"/>
      <c r="G91" s="132"/>
    </row>
    <row r="92" spans="1:7" ht="12.75">
      <c r="A92" s="15"/>
      <c r="B92" s="1"/>
      <c r="C92" s="123"/>
      <c r="D92" s="123"/>
      <c r="E92" s="123"/>
      <c r="F92" s="123"/>
      <c r="G92" s="132"/>
    </row>
    <row r="93" spans="1:7" ht="12.75">
      <c r="A93" s="15"/>
      <c r="B93" s="1"/>
      <c r="C93" s="123"/>
      <c r="D93" s="123"/>
      <c r="E93" s="123"/>
      <c r="F93" s="123"/>
      <c r="G93" s="132"/>
    </row>
    <row r="94" spans="1:7" ht="12.75">
      <c r="A94" s="15"/>
      <c r="B94" s="1"/>
      <c r="C94" s="123"/>
      <c r="D94" s="123"/>
      <c r="E94" s="123"/>
      <c r="F94" s="123"/>
      <c r="G94" s="132"/>
    </row>
    <row r="95" spans="1:7" ht="12.75">
      <c r="A95" s="15"/>
      <c r="B95" s="1"/>
      <c r="C95" s="123"/>
      <c r="D95" s="123"/>
      <c r="E95" s="123"/>
      <c r="F95" s="123"/>
      <c r="G95" s="132"/>
    </row>
    <row r="96" spans="1:7" ht="12.75">
      <c r="A96" s="15"/>
      <c r="B96" s="1"/>
      <c r="C96" s="123"/>
      <c r="D96" s="123"/>
      <c r="E96" s="123"/>
      <c r="F96" s="123"/>
      <c r="G96" s="132"/>
    </row>
    <row r="97" spans="1:7" ht="12.75">
      <c r="A97" s="15"/>
      <c r="B97" s="1"/>
      <c r="C97" s="123"/>
      <c r="D97" s="123"/>
      <c r="E97" s="123"/>
      <c r="F97" s="123"/>
      <c r="G97" s="132"/>
    </row>
    <row r="98" spans="1:7" ht="12.75">
      <c r="A98" s="15"/>
      <c r="B98" s="1"/>
      <c r="C98" s="123"/>
      <c r="D98" s="123"/>
      <c r="E98" s="123"/>
      <c r="F98" s="123"/>
      <c r="G98" s="132"/>
    </row>
    <row r="99" spans="1:7" ht="12.75">
      <c r="A99" s="15"/>
      <c r="B99" s="1"/>
      <c r="C99" s="123"/>
      <c r="D99" s="123"/>
      <c r="E99" s="123"/>
      <c r="F99" s="123"/>
      <c r="G99" s="132"/>
    </row>
    <row r="100" spans="1:7" ht="12.75">
      <c r="A100" s="15"/>
      <c r="B100" s="1"/>
      <c r="C100" s="123"/>
      <c r="D100" s="123"/>
      <c r="E100" s="123"/>
      <c r="F100" s="123"/>
      <c r="G100" s="132"/>
    </row>
    <row r="101" spans="1:7" ht="12.75">
      <c r="A101" s="15"/>
      <c r="B101" s="1"/>
      <c r="C101" s="123"/>
      <c r="D101" s="123"/>
      <c r="E101" s="123"/>
      <c r="F101" s="123"/>
      <c r="G101" s="132"/>
    </row>
    <row r="102" spans="1:7" ht="12.75">
      <c r="A102" s="15"/>
      <c r="B102" s="1"/>
      <c r="C102" s="123"/>
      <c r="D102" s="123"/>
      <c r="E102" s="123"/>
      <c r="F102" s="123"/>
      <c r="G102" s="132"/>
    </row>
    <row r="103" spans="1:7" ht="12.75">
      <c r="A103" s="15"/>
      <c r="B103" s="1"/>
      <c r="C103" s="123"/>
      <c r="D103" s="123"/>
      <c r="E103" s="123"/>
      <c r="F103" s="123"/>
      <c r="G103" s="132"/>
    </row>
    <row r="104" spans="1:7" ht="12.75">
      <c r="A104" s="15"/>
      <c r="B104" s="1"/>
      <c r="C104" s="123"/>
      <c r="D104" s="123"/>
      <c r="E104" s="123"/>
      <c r="F104" s="123"/>
      <c r="G104" s="132"/>
    </row>
    <row r="105" spans="1:7" ht="12.75">
      <c r="A105" s="15"/>
      <c r="B105" s="1"/>
      <c r="C105" s="123"/>
      <c r="D105" s="123"/>
      <c r="E105" s="123"/>
      <c r="F105" s="123"/>
      <c r="G105" s="132"/>
    </row>
    <row r="106" spans="1:7" ht="12.75">
      <c r="A106" s="15"/>
      <c r="B106" s="1"/>
      <c r="C106" s="123"/>
      <c r="D106" s="123"/>
      <c r="E106" s="123"/>
      <c r="F106" s="123"/>
      <c r="G106" s="132"/>
    </row>
    <row r="107" spans="1:7" ht="12.75">
      <c r="A107" s="15"/>
      <c r="B107" s="1"/>
      <c r="C107" s="123"/>
      <c r="D107" s="123"/>
      <c r="E107" s="123"/>
      <c r="F107" s="123"/>
      <c r="G107" s="132"/>
    </row>
    <row r="108" spans="1:7" ht="12.75">
      <c r="A108" s="15"/>
      <c r="B108" s="1"/>
      <c r="C108" s="123"/>
      <c r="D108" s="123"/>
      <c r="E108" s="123"/>
      <c r="F108" s="123"/>
      <c r="G108" s="132"/>
    </row>
    <row r="109" spans="1:7" ht="12.75">
      <c r="A109" s="15"/>
      <c r="B109" s="1"/>
      <c r="C109" s="123"/>
      <c r="D109" s="123"/>
      <c r="E109" s="123"/>
      <c r="F109" s="123"/>
      <c r="G109" s="132"/>
    </row>
    <row r="110" spans="1:7" ht="12.75">
      <c r="A110" s="15"/>
      <c r="B110" s="1"/>
      <c r="C110" s="123"/>
      <c r="D110" s="123"/>
      <c r="E110" s="123"/>
      <c r="F110" s="123"/>
      <c r="G110" s="132"/>
    </row>
    <row r="111" spans="1:7" ht="12.75">
      <c r="A111" s="15"/>
      <c r="B111" s="1"/>
      <c r="C111" s="123"/>
      <c r="D111" s="123"/>
      <c r="E111" s="123"/>
      <c r="F111" s="123"/>
      <c r="G111" s="132"/>
    </row>
    <row r="112" spans="1:7" ht="12.75">
      <c r="A112" s="15"/>
      <c r="B112" s="1"/>
      <c r="C112" s="123"/>
      <c r="D112" s="123"/>
      <c r="E112" s="123"/>
      <c r="F112" s="123"/>
      <c r="G112" s="132"/>
    </row>
    <row r="113" spans="1:7" ht="12.75">
      <c r="A113" s="15"/>
      <c r="B113" s="1"/>
      <c r="C113" s="123"/>
      <c r="D113" s="123"/>
      <c r="E113" s="123"/>
      <c r="F113" s="123"/>
      <c r="G113" s="132"/>
    </row>
    <row r="114" spans="1:7" ht="12.75">
      <c r="A114" s="15"/>
      <c r="B114" s="1"/>
      <c r="C114" s="123"/>
      <c r="D114" s="123"/>
      <c r="E114" s="123"/>
      <c r="F114" s="123"/>
      <c r="G114" s="132"/>
    </row>
    <row r="115" spans="1:7" ht="12.75">
      <c r="A115" s="15"/>
      <c r="B115" s="1"/>
      <c r="C115" s="123"/>
      <c r="D115" s="123"/>
      <c r="E115" s="123"/>
      <c r="F115" s="123"/>
      <c r="G115" s="132"/>
    </row>
    <row r="116" spans="1:7" ht="12.75">
      <c r="A116" s="15"/>
      <c r="B116" s="1"/>
      <c r="C116" s="123"/>
      <c r="D116" s="123"/>
      <c r="E116" s="123"/>
      <c r="F116" s="123"/>
      <c r="G116" s="132"/>
    </row>
    <row r="117" spans="1:7" ht="12.75">
      <c r="A117" s="15"/>
      <c r="B117" s="1"/>
      <c r="C117" s="123"/>
      <c r="D117" s="123"/>
      <c r="E117" s="123"/>
      <c r="F117" s="123"/>
      <c r="G117" s="132"/>
    </row>
    <row r="118" spans="1:7" ht="12.75">
      <c r="A118" s="15"/>
      <c r="B118" s="1"/>
      <c r="C118" s="123"/>
      <c r="D118" s="123"/>
      <c r="E118" s="123"/>
      <c r="F118" s="123"/>
      <c r="G118" s="132"/>
    </row>
    <row r="119" spans="1:7" ht="12.75">
      <c r="A119" s="15"/>
      <c r="B119" s="1"/>
      <c r="C119" s="123"/>
      <c r="D119" s="123"/>
      <c r="E119" s="123"/>
      <c r="F119" s="123"/>
      <c r="G119" s="132"/>
    </row>
    <row r="120" spans="1:7" ht="12.75">
      <c r="A120" s="15"/>
      <c r="B120" s="1"/>
      <c r="C120" s="123"/>
      <c r="D120" s="123"/>
      <c r="E120" s="123"/>
      <c r="F120" s="123"/>
      <c r="G120" s="132"/>
    </row>
    <row r="121" spans="1:7" ht="12.75">
      <c r="A121" s="15"/>
      <c r="B121" s="1"/>
      <c r="C121" s="123"/>
      <c r="D121" s="123"/>
      <c r="E121" s="123"/>
      <c r="F121" s="123"/>
      <c r="G121" s="132"/>
    </row>
    <row r="122" spans="1:7" ht="12.75">
      <c r="A122" s="15"/>
      <c r="B122" s="1"/>
      <c r="C122" s="123"/>
      <c r="D122" s="123"/>
      <c r="E122" s="123"/>
      <c r="F122" s="123"/>
      <c r="G122" s="132"/>
    </row>
    <row r="123" spans="1:7" ht="12.75">
      <c r="A123" s="15"/>
      <c r="B123" s="1"/>
      <c r="C123" s="123"/>
      <c r="D123" s="123"/>
      <c r="E123" s="123"/>
      <c r="F123" s="123"/>
      <c r="G123" s="132"/>
    </row>
    <row r="124" spans="1:7" ht="12.75">
      <c r="A124" s="15"/>
      <c r="B124" s="1"/>
      <c r="C124" s="123"/>
      <c r="D124" s="123"/>
      <c r="E124" s="123"/>
      <c r="F124" s="123"/>
      <c r="G124" s="132"/>
    </row>
    <row r="125" spans="1:7" ht="12.75">
      <c r="A125" s="15"/>
      <c r="B125" s="1"/>
      <c r="C125" s="123"/>
      <c r="D125" s="123"/>
      <c r="E125" s="123"/>
      <c r="F125" s="123"/>
      <c r="G125" s="132"/>
    </row>
    <row r="126" spans="1:7" ht="12.75">
      <c r="A126" s="15"/>
      <c r="B126" s="1"/>
      <c r="C126" s="123"/>
      <c r="D126" s="123"/>
      <c r="E126" s="123"/>
      <c r="F126" s="123"/>
      <c r="G126" s="132"/>
    </row>
    <row r="127" spans="1:7" ht="12.75">
      <c r="A127" s="15"/>
      <c r="B127" s="1"/>
      <c r="C127" s="123"/>
      <c r="D127" s="123"/>
      <c r="E127" s="123"/>
      <c r="F127" s="123"/>
      <c r="G127" s="132"/>
    </row>
    <row r="128" spans="1:7" ht="12.75">
      <c r="A128" s="15"/>
      <c r="B128" s="1"/>
      <c r="C128" s="123"/>
      <c r="D128" s="123"/>
      <c r="E128" s="123"/>
      <c r="F128" s="123"/>
      <c r="G128" s="132"/>
    </row>
    <row r="129" spans="1:7" ht="12.75">
      <c r="A129" s="15"/>
      <c r="B129" s="1"/>
      <c r="C129" s="123"/>
      <c r="D129" s="123"/>
      <c r="E129" s="123"/>
      <c r="F129" s="123"/>
      <c r="G129" s="132"/>
    </row>
    <row r="130" spans="1:7" ht="12.75">
      <c r="A130" s="15"/>
      <c r="B130" s="1"/>
      <c r="C130" s="123"/>
      <c r="D130" s="123"/>
      <c r="E130" s="123"/>
      <c r="F130" s="123"/>
      <c r="G130" s="132"/>
    </row>
    <row r="131" spans="1:7" ht="12.75">
      <c r="A131" s="15"/>
      <c r="B131" s="1"/>
      <c r="C131" s="123"/>
      <c r="D131" s="123"/>
      <c r="E131" s="123"/>
      <c r="F131" s="123"/>
      <c r="G131" s="132"/>
    </row>
    <row r="132" spans="1:7" ht="12.75">
      <c r="A132" s="15"/>
      <c r="B132" s="1"/>
      <c r="C132" s="123"/>
      <c r="D132" s="123"/>
      <c r="E132" s="123"/>
      <c r="F132" s="123"/>
      <c r="G132" s="132"/>
    </row>
    <row r="133" spans="1:7" ht="12.75">
      <c r="A133" s="15"/>
      <c r="B133" s="1"/>
      <c r="C133" s="123"/>
      <c r="D133" s="123"/>
      <c r="E133" s="123"/>
      <c r="F133" s="123"/>
      <c r="G133" s="132"/>
    </row>
    <row r="134" spans="1:7" ht="12.75">
      <c r="A134" s="15"/>
      <c r="B134" s="1"/>
      <c r="C134" s="123"/>
      <c r="D134" s="123"/>
      <c r="E134" s="123"/>
      <c r="F134" s="123"/>
      <c r="G134" s="132"/>
    </row>
    <row r="135" spans="1:7" ht="12.75">
      <c r="A135" s="15"/>
      <c r="B135" s="1"/>
      <c r="C135" s="123"/>
      <c r="D135" s="123"/>
      <c r="E135" s="123"/>
      <c r="F135" s="123"/>
      <c r="G135" s="132"/>
    </row>
    <row r="136" spans="1:7" ht="12.75">
      <c r="A136" s="15"/>
      <c r="B136" s="1"/>
      <c r="C136" s="123"/>
      <c r="D136" s="123"/>
      <c r="E136" s="123"/>
      <c r="F136" s="123"/>
      <c r="G136" s="132"/>
    </row>
    <row r="137" spans="1:7" ht="12.75">
      <c r="A137" s="15"/>
      <c r="B137" s="1"/>
      <c r="C137" s="123"/>
      <c r="D137" s="123"/>
      <c r="E137" s="123"/>
      <c r="F137" s="123"/>
      <c r="G137" s="132"/>
    </row>
    <row r="138" spans="1:7" ht="12.75">
      <c r="A138" s="15"/>
      <c r="B138" s="1"/>
      <c r="C138" s="123"/>
      <c r="D138" s="123"/>
      <c r="E138" s="123"/>
      <c r="F138" s="123"/>
      <c r="G138" s="132"/>
    </row>
    <row r="139" spans="1:7" ht="12.75">
      <c r="A139" s="15"/>
      <c r="B139" s="1"/>
      <c r="C139" s="123"/>
      <c r="D139" s="123"/>
      <c r="E139" s="123"/>
      <c r="F139" s="123"/>
      <c r="G139" s="132"/>
    </row>
    <row r="140" spans="1:7" ht="12.75">
      <c r="A140" s="15"/>
      <c r="B140" s="1"/>
      <c r="C140" s="123"/>
      <c r="D140" s="123"/>
      <c r="E140" s="123"/>
      <c r="F140" s="123"/>
      <c r="G140" s="132"/>
    </row>
    <row r="141" spans="1:7" ht="12.75">
      <c r="A141" s="15"/>
      <c r="B141" s="1"/>
      <c r="C141" s="123"/>
      <c r="D141" s="123"/>
      <c r="E141" s="123"/>
      <c r="F141" s="123"/>
      <c r="G141" s="132"/>
    </row>
    <row r="142" spans="1:7" ht="12.75">
      <c r="A142" s="15"/>
      <c r="B142" s="1"/>
      <c r="C142" s="123"/>
      <c r="D142" s="123"/>
      <c r="E142" s="123"/>
      <c r="F142" s="123"/>
      <c r="G142" s="132"/>
    </row>
    <row r="143" spans="1:7" ht="12.75">
      <c r="A143" s="15"/>
      <c r="B143" s="1"/>
      <c r="C143" s="123"/>
      <c r="D143" s="123"/>
      <c r="E143" s="123"/>
      <c r="F143" s="123"/>
      <c r="G143" s="132"/>
    </row>
    <row r="144" spans="1:7" ht="12.75">
      <c r="A144" s="15"/>
      <c r="B144" s="1"/>
      <c r="C144" s="123"/>
      <c r="D144" s="123"/>
      <c r="E144" s="123"/>
      <c r="F144" s="123"/>
      <c r="G144" s="132"/>
    </row>
    <row r="145" spans="1:7" ht="12.75">
      <c r="A145" s="15"/>
      <c r="B145" s="1"/>
      <c r="C145" s="123"/>
      <c r="D145" s="123"/>
      <c r="E145" s="123"/>
      <c r="F145" s="123"/>
      <c r="G145" s="132"/>
    </row>
    <row r="146" spans="1:7" ht="12.75">
      <c r="A146" s="15"/>
      <c r="B146" s="1"/>
      <c r="C146" s="123"/>
      <c r="D146" s="123"/>
      <c r="E146" s="123"/>
      <c r="F146" s="123"/>
      <c r="G146" s="132"/>
    </row>
    <row r="147" spans="1:7" ht="12.75">
      <c r="A147" s="15"/>
      <c r="B147" s="1"/>
      <c r="C147" s="123"/>
      <c r="D147" s="123"/>
      <c r="E147" s="123"/>
      <c r="F147" s="123"/>
      <c r="G147" s="132"/>
    </row>
    <row r="148" spans="1:7" ht="12.75">
      <c r="A148" s="15"/>
      <c r="B148" s="1"/>
      <c r="C148" s="123"/>
      <c r="D148" s="123"/>
      <c r="E148" s="123"/>
      <c r="F148" s="123"/>
      <c r="G148" s="132"/>
    </row>
    <row r="149" spans="1:7" ht="12.75">
      <c r="A149" s="15"/>
      <c r="B149" s="1"/>
      <c r="C149" s="123"/>
      <c r="D149" s="123"/>
      <c r="E149" s="123"/>
      <c r="F149" s="123"/>
      <c r="G149" s="132"/>
    </row>
    <row r="150" spans="1:7" ht="12.75">
      <c r="A150" s="15"/>
      <c r="B150" s="1"/>
      <c r="C150" s="123"/>
      <c r="D150" s="123"/>
      <c r="E150" s="123"/>
      <c r="F150" s="123"/>
      <c r="G150" s="132"/>
    </row>
    <row r="151" spans="1:7" ht="12.75">
      <c r="A151" s="15"/>
      <c r="B151" s="1"/>
      <c r="C151" s="123"/>
      <c r="D151" s="123"/>
      <c r="E151" s="123"/>
      <c r="F151" s="123"/>
      <c r="G151" s="132"/>
    </row>
    <row r="152" spans="1:7" ht="12.75">
      <c r="A152" s="15"/>
      <c r="B152" s="1"/>
      <c r="C152" s="123"/>
      <c r="D152" s="123"/>
      <c r="E152" s="123"/>
      <c r="F152" s="123"/>
      <c r="G152" s="132"/>
    </row>
    <row r="153" spans="1:7" ht="12.75">
      <c r="A153" s="15"/>
      <c r="B153" s="1"/>
      <c r="C153" s="123"/>
      <c r="D153" s="123"/>
      <c r="E153" s="123"/>
      <c r="F153" s="123"/>
      <c r="G153" s="132"/>
    </row>
    <row r="154" spans="1:7" ht="12.75">
      <c r="A154" s="15"/>
      <c r="B154" s="1"/>
      <c r="C154" s="123"/>
      <c r="D154" s="123"/>
      <c r="E154" s="123"/>
      <c r="F154" s="123"/>
      <c r="G154" s="132"/>
    </row>
    <row r="155" spans="1:7" ht="12.75">
      <c r="A155" s="15"/>
      <c r="B155" s="1"/>
      <c r="C155" s="123"/>
      <c r="D155" s="123"/>
      <c r="E155" s="123"/>
      <c r="F155" s="123"/>
      <c r="G155" s="132"/>
    </row>
    <row r="156" spans="1:7" ht="12.75">
      <c r="A156" s="15"/>
      <c r="B156" s="1"/>
      <c r="C156" s="123"/>
      <c r="D156" s="123"/>
      <c r="E156" s="123"/>
      <c r="F156" s="123"/>
      <c r="G156" s="132"/>
    </row>
    <row r="157" spans="1:7" ht="12.75">
      <c r="A157" s="15"/>
      <c r="B157" s="1"/>
      <c r="C157" s="123"/>
      <c r="D157" s="123"/>
      <c r="E157" s="123"/>
      <c r="F157" s="123"/>
      <c r="G157" s="132"/>
    </row>
    <row r="158" spans="1:7" ht="12.75">
      <c r="A158" s="15"/>
      <c r="B158" s="1"/>
      <c r="C158" s="123"/>
      <c r="D158" s="123"/>
      <c r="E158" s="123"/>
      <c r="F158" s="123"/>
      <c r="G158" s="132"/>
    </row>
    <row r="159" spans="1:7" ht="12.75">
      <c r="A159" s="15"/>
      <c r="B159" s="1"/>
      <c r="C159" s="123"/>
      <c r="D159" s="123"/>
      <c r="E159" s="123"/>
      <c r="F159" s="123"/>
      <c r="G159" s="132"/>
    </row>
    <row r="160" spans="1:7" ht="12.75">
      <c r="A160" s="15"/>
      <c r="B160" s="1"/>
      <c r="C160" s="123"/>
      <c r="D160" s="123"/>
      <c r="E160" s="123"/>
      <c r="F160" s="123"/>
      <c r="G160" s="132"/>
    </row>
    <row r="161" spans="1:7" ht="12.75">
      <c r="A161" s="15"/>
      <c r="B161" s="1"/>
      <c r="C161" s="123"/>
      <c r="D161" s="123"/>
      <c r="E161" s="123"/>
      <c r="F161" s="123"/>
      <c r="G161" s="132"/>
    </row>
    <row r="162" spans="1:7" ht="12.75">
      <c r="A162" s="15"/>
      <c r="B162" s="1"/>
      <c r="C162" s="123"/>
      <c r="D162" s="123"/>
      <c r="E162" s="123"/>
      <c r="F162" s="123"/>
      <c r="G162" s="132"/>
    </row>
    <row r="163" spans="1:7" ht="12.75">
      <c r="A163" s="15"/>
      <c r="B163" s="1"/>
      <c r="C163" s="123"/>
      <c r="D163" s="123"/>
      <c r="E163" s="123"/>
      <c r="F163" s="123"/>
      <c r="G163" s="132"/>
    </row>
    <row r="164" spans="1:7" ht="12.75">
      <c r="A164" s="15"/>
      <c r="B164" s="1"/>
      <c r="C164" s="123"/>
      <c r="D164" s="123"/>
      <c r="E164" s="123"/>
      <c r="F164" s="123"/>
      <c r="G164" s="132"/>
    </row>
    <row r="165" spans="1:7" ht="12.75">
      <c r="A165" s="15"/>
      <c r="B165" s="1"/>
      <c r="C165" s="123"/>
      <c r="D165" s="123"/>
      <c r="E165" s="123"/>
      <c r="F165" s="123"/>
      <c r="G165" s="132"/>
    </row>
    <row r="166" spans="1:7" ht="12.75">
      <c r="A166" s="15"/>
      <c r="B166" s="1"/>
      <c r="C166" s="123"/>
      <c r="D166" s="123"/>
      <c r="E166" s="123"/>
      <c r="F166" s="123"/>
      <c r="G166" s="132"/>
    </row>
    <row r="167" spans="1:7" ht="12.75">
      <c r="A167" s="15"/>
      <c r="B167" s="1"/>
      <c r="C167" s="123"/>
      <c r="D167" s="123"/>
      <c r="E167" s="123"/>
      <c r="F167" s="123"/>
      <c r="G167" s="132"/>
    </row>
    <row r="168" spans="1:7" ht="12.75">
      <c r="A168" s="15"/>
      <c r="B168" s="1"/>
      <c r="C168" s="123"/>
      <c r="D168" s="123"/>
      <c r="E168" s="123"/>
      <c r="F168" s="123"/>
      <c r="G168" s="132"/>
    </row>
    <row r="169" spans="1:7" ht="12.75">
      <c r="A169" s="15"/>
      <c r="B169" s="1"/>
      <c r="C169" s="123"/>
      <c r="D169" s="123"/>
      <c r="E169" s="123"/>
      <c r="F169" s="123"/>
      <c r="G169" s="132"/>
    </row>
    <row r="170" spans="1:7" ht="12.75">
      <c r="A170" s="15"/>
      <c r="B170" s="1"/>
      <c r="C170" s="123"/>
      <c r="D170" s="123"/>
      <c r="E170" s="123"/>
      <c r="F170" s="123"/>
      <c r="G170" s="132"/>
    </row>
    <row r="171" spans="1:7" ht="12.75">
      <c r="A171" s="15"/>
      <c r="B171" s="1"/>
      <c r="C171" s="123"/>
      <c r="D171" s="123"/>
      <c r="E171" s="123"/>
      <c r="F171" s="123"/>
      <c r="G171" s="132"/>
    </row>
    <row r="172" spans="1:7" ht="12.75">
      <c r="A172" s="15"/>
      <c r="B172" s="1"/>
      <c r="C172" s="123"/>
      <c r="D172" s="123"/>
      <c r="E172" s="123"/>
      <c r="F172" s="123"/>
      <c r="G172" s="132"/>
    </row>
    <row r="173" spans="1:7" ht="12.75">
      <c r="A173" s="15"/>
      <c r="B173" s="1"/>
      <c r="C173" s="123"/>
      <c r="D173" s="123"/>
      <c r="E173" s="123"/>
      <c r="F173" s="123"/>
      <c r="G173" s="132"/>
    </row>
    <row r="174" spans="1:7" ht="12.75">
      <c r="A174" s="15"/>
      <c r="B174" s="1"/>
      <c r="C174" s="123"/>
      <c r="D174" s="123"/>
      <c r="E174" s="123"/>
      <c r="F174" s="123"/>
      <c r="G174" s="132"/>
    </row>
    <row r="175" spans="1:7" ht="12.75">
      <c r="A175" s="15"/>
      <c r="B175" s="1"/>
      <c r="C175" s="123"/>
      <c r="D175" s="123"/>
      <c r="E175" s="123"/>
      <c r="F175" s="123"/>
      <c r="G175" s="132"/>
    </row>
    <row r="176" spans="1:7" ht="12.75">
      <c r="A176" s="15"/>
      <c r="B176" s="1"/>
      <c r="C176" s="123"/>
      <c r="D176" s="123"/>
      <c r="E176" s="123"/>
      <c r="F176" s="123"/>
      <c r="G176" s="132"/>
    </row>
    <row r="177" spans="1:7" ht="12.75">
      <c r="A177" s="15"/>
      <c r="B177" s="1"/>
      <c r="C177" s="123"/>
      <c r="D177" s="123"/>
      <c r="E177" s="123"/>
      <c r="F177" s="123"/>
      <c r="G177" s="132"/>
    </row>
    <row r="178" spans="1:7" ht="12.75">
      <c r="A178" s="15"/>
      <c r="B178" s="1"/>
      <c r="C178" s="123"/>
      <c r="D178" s="123"/>
      <c r="E178" s="123"/>
      <c r="F178" s="123"/>
      <c r="G178" s="132"/>
    </row>
    <row r="179" spans="1:7" ht="12.75">
      <c r="A179" s="15"/>
      <c r="B179" s="1"/>
      <c r="C179" s="123"/>
      <c r="D179" s="123"/>
      <c r="E179" s="123"/>
      <c r="F179" s="123"/>
      <c r="G179" s="132"/>
    </row>
    <row r="180" spans="1:7" ht="12.75">
      <c r="A180" s="15"/>
      <c r="B180" s="1"/>
      <c r="C180" s="123"/>
      <c r="D180" s="123"/>
      <c r="E180" s="123"/>
      <c r="F180" s="123"/>
      <c r="G180" s="132"/>
    </row>
    <row r="181" spans="1:7" ht="12.75">
      <c r="A181" s="15"/>
      <c r="B181" s="1"/>
      <c r="C181" s="123"/>
      <c r="D181" s="123"/>
      <c r="E181" s="123"/>
      <c r="F181" s="123"/>
      <c r="G181" s="132"/>
    </row>
    <row r="182" spans="1:7" ht="12.75">
      <c r="A182" s="15"/>
      <c r="B182" s="1"/>
      <c r="C182" s="123"/>
      <c r="D182" s="123"/>
      <c r="E182" s="123"/>
      <c r="F182" s="123"/>
      <c r="G182" s="132"/>
    </row>
    <row r="183" spans="1:7" ht="12.75">
      <c r="A183" s="15"/>
      <c r="B183" s="1"/>
      <c r="C183" s="123"/>
      <c r="D183" s="123"/>
      <c r="E183" s="123"/>
      <c r="F183" s="123"/>
      <c r="G183" s="132"/>
    </row>
    <row r="184" spans="1:7" ht="12.75">
      <c r="A184" s="15"/>
      <c r="B184" s="1"/>
      <c r="C184" s="123"/>
      <c r="D184" s="123"/>
      <c r="E184" s="123"/>
      <c r="F184" s="123"/>
      <c r="G184" s="132"/>
    </row>
    <row r="185" spans="1:7" ht="12.75">
      <c r="A185" s="15"/>
      <c r="B185" s="1"/>
      <c r="C185" s="123"/>
      <c r="D185" s="123"/>
      <c r="E185" s="123"/>
      <c r="F185" s="123"/>
      <c r="G185" s="132"/>
    </row>
    <row r="186" spans="1:7" ht="12.75">
      <c r="A186" s="15"/>
      <c r="B186" s="1"/>
      <c r="C186" s="123"/>
      <c r="D186" s="123"/>
      <c r="E186" s="123"/>
      <c r="F186" s="123"/>
      <c r="G186" s="132"/>
    </row>
    <row r="187" spans="1:7" ht="12.75">
      <c r="A187" s="15"/>
      <c r="B187" s="1"/>
      <c r="C187" s="123"/>
      <c r="D187" s="123"/>
      <c r="E187" s="123"/>
      <c r="F187" s="123"/>
      <c r="G187" s="132"/>
    </row>
    <row r="188" spans="1:7" ht="12.75">
      <c r="A188" s="15"/>
      <c r="B188" s="1"/>
      <c r="C188" s="123"/>
      <c r="D188" s="123"/>
      <c r="E188" s="123"/>
      <c r="F188" s="123"/>
      <c r="G188" s="132"/>
    </row>
    <row r="189" spans="1:7" ht="12.75">
      <c r="A189" s="15"/>
      <c r="B189" s="1"/>
      <c r="C189" s="123"/>
      <c r="D189" s="123"/>
      <c r="E189" s="123"/>
      <c r="F189" s="123"/>
      <c r="G189" s="132"/>
    </row>
    <row r="190" spans="1:7" ht="12.75">
      <c r="A190" s="15"/>
      <c r="B190" s="1"/>
      <c r="C190" s="123"/>
      <c r="D190" s="123"/>
      <c r="E190" s="123"/>
      <c r="F190" s="123"/>
      <c r="G190" s="132"/>
    </row>
    <row r="191" spans="1:7" ht="12.75">
      <c r="A191" s="15"/>
      <c r="B191" s="1"/>
      <c r="C191" s="123"/>
      <c r="D191" s="123"/>
      <c r="E191" s="123"/>
      <c r="F191" s="123"/>
      <c r="G191" s="132"/>
    </row>
    <row r="192" spans="1:7" ht="12.75">
      <c r="A192" s="15"/>
      <c r="B192" s="1"/>
      <c r="C192" s="123"/>
      <c r="D192" s="123"/>
      <c r="E192" s="123"/>
      <c r="F192" s="123"/>
      <c r="G192" s="132"/>
    </row>
    <row r="193" spans="1:7" ht="12.75">
      <c r="A193" s="15"/>
      <c r="B193" s="1"/>
      <c r="C193" s="123"/>
      <c r="D193" s="123"/>
      <c r="E193" s="123"/>
      <c r="F193" s="123"/>
      <c r="G193" s="132"/>
    </row>
    <row r="194" spans="1:7" ht="12.75">
      <c r="A194" s="15"/>
      <c r="B194" s="1"/>
      <c r="C194" s="123"/>
      <c r="D194" s="123"/>
      <c r="E194" s="123"/>
      <c r="F194" s="123"/>
      <c r="G194" s="132"/>
    </row>
    <row r="195" spans="1:7" ht="12.75">
      <c r="A195" s="15"/>
      <c r="B195" s="1"/>
      <c r="C195" s="123"/>
      <c r="D195" s="123"/>
      <c r="E195" s="123"/>
      <c r="F195" s="123"/>
      <c r="G195" s="132"/>
    </row>
    <row r="196" spans="1:7" ht="12.75">
      <c r="A196" s="15"/>
      <c r="B196" s="1"/>
      <c r="C196" s="123"/>
      <c r="D196" s="123"/>
      <c r="E196" s="123"/>
      <c r="F196" s="123"/>
      <c r="G196" s="132"/>
    </row>
    <row r="197" spans="1:7" ht="12.75">
      <c r="A197" s="15"/>
      <c r="B197" s="1"/>
      <c r="C197" s="123"/>
      <c r="D197" s="123"/>
      <c r="E197" s="123"/>
      <c r="F197" s="123"/>
      <c r="G197" s="132"/>
    </row>
    <row r="198" spans="1:7" ht="12.75">
      <c r="A198" s="15"/>
      <c r="B198" s="1"/>
      <c r="C198" s="123"/>
      <c r="D198" s="123"/>
      <c r="E198" s="123"/>
      <c r="F198" s="123"/>
      <c r="G198" s="132"/>
    </row>
    <row r="199" spans="1:7" ht="12.75">
      <c r="A199" s="15"/>
      <c r="B199" s="1"/>
      <c r="C199" s="123"/>
      <c r="D199" s="123"/>
      <c r="E199" s="123"/>
      <c r="F199" s="123"/>
      <c r="G199" s="132"/>
    </row>
    <row r="200" spans="1:7" ht="12.75">
      <c r="A200" s="15"/>
      <c r="B200" s="1"/>
      <c r="C200" s="123"/>
      <c r="D200" s="123"/>
      <c r="E200" s="123"/>
      <c r="F200" s="123"/>
      <c r="G200" s="132"/>
    </row>
    <row r="201" spans="1:7" ht="12.75">
      <c r="A201" s="15"/>
      <c r="B201" s="1"/>
      <c r="C201" s="123"/>
      <c r="D201" s="123"/>
      <c r="E201" s="123"/>
      <c r="F201" s="123"/>
      <c r="G201" s="132"/>
    </row>
    <row r="202" spans="1:7" ht="12.75">
      <c r="A202" s="15"/>
      <c r="B202" s="1"/>
      <c r="C202" s="123"/>
      <c r="D202" s="123"/>
      <c r="E202" s="123"/>
      <c r="F202" s="123"/>
      <c r="G202" s="132"/>
    </row>
    <row r="203" spans="1:7" ht="12.75">
      <c r="A203" s="15"/>
      <c r="B203" s="1"/>
      <c r="C203" s="123"/>
      <c r="D203" s="123"/>
      <c r="E203" s="123"/>
      <c r="F203" s="123"/>
      <c r="G203" s="132"/>
    </row>
    <row r="204" spans="1:7" ht="12.75">
      <c r="A204" s="15"/>
      <c r="B204" s="1"/>
      <c r="C204" s="123"/>
      <c r="D204" s="123"/>
      <c r="E204" s="123"/>
      <c r="F204" s="123"/>
      <c r="G204" s="132"/>
    </row>
    <row r="205" spans="1:7" ht="12.75">
      <c r="A205" s="15"/>
      <c r="B205" s="1"/>
      <c r="C205" s="123"/>
      <c r="D205" s="123"/>
      <c r="E205" s="123"/>
      <c r="F205" s="123"/>
      <c r="G205" s="132"/>
    </row>
    <row r="206" spans="1:7" ht="12.75">
      <c r="A206" s="15"/>
      <c r="B206" s="1"/>
      <c r="C206" s="123"/>
      <c r="D206" s="123"/>
      <c r="E206" s="123"/>
      <c r="F206" s="123"/>
      <c r="G206" s="132"/>
    </row>
    <row r="207" spans="1:7" ht="12.75">
      <c r="A207" s="15"/>
      <c r="B207" s="1"/>
      <c r="C207" s="123"/>
      <c r="D207" s="123"/>
      <c r="E207" s="123"/>
      <c r="F207" s="123"/>
      <c r="G207" s="132"/>
    </row>
    <row r="208" spans="1:7" ht="12.75">
      <c r="A208" s="15"/>
      <c r="B208" s="1"/>
      <c r="C208" s="123"/>
      <c r="D208" s="123"/>
      <c r="E208" s="123"/>
      <c r="F208" s="123"/>
      <c r="G208" s="132"/>
    </row>
    <row r="209" spans="1:7" ht="12.75">
      <c r="A209" s="15"/>
      <c r="B209" s="1"/>
      <c r="C209" s="123"/>
      <c r="D209" s="123"/>
      <c r="E209" s="123"/>
      <c r="F209" s="123"/>
      <c r="G209" s="132"/>
    </row>
    <row r="210" spans="1:7" ht="12.75">
      <c r="A210" s="15"/>
      <c r="B210" s="1"/>
      <c r="C210" s="123"/>
      <c r="D210" s="123"/>
      <c r="E210" s="123"/>
      <c r="F210" s="123"/>
      <c r="G210" s="132"/>
    </row>
    <row r="211" spans="1:7" ht="12.75">
      <c r="A211" s="15"/>
      <c r="B211" s="1"/>
      <c r="C211" s="123"/>
      <c r="D211" s="123"/>
      <c r="E211" s="123"/>
      <c r="F211" s="123"/>
      <c r="G211" s="132"/>
    </row>
    <row r="212" spans="1:7" ht="12.75">
      <c r="A212" s="15"/>
      <c r="B212" s="1"/>
      <c r="C212" s="123"/>
      <c r="D212" s="123"/>
      <c r="E212" s="123"/>
      <c r="F212" s="123"/>
      <c r="G212" s="132"/>
    </row>
    <row r="213" spans="1:7" ht="12.75">
      <c r="A213" s="15"/>
      <c r="B213" s="1"/>
      <c r="C213" s="123"/>
      <c r="D213" s="123"/>
      <c r="E213" s="123"/>
      <c r="F213" s="123"/>
      <c r="G213" s="132"/>
    </row>
    <row r="214" spans="1:7" ht="12.75">
      <c r="A214" s="15"/>
      <c r="B214" s="1"/>
      <c r="C214" s="123"/>
      <c r="D214" s="123"/>
      <c r="E214" s="123"/>
      <c r="F214" s="123"/>
      <c r="G214" s="132"/>
    </row>
    <row r="215" spans="1:7" ht="12.75">
      <c r="A215" s="15"/>
      <c r="B215" s="1"/>
      <c r="C215" s="123"/>
      <c r="D215" s="123"/>
      <c r="E215" s="123"/>
      <c r="F215" s="123"/>
      <c r="G215" s="132"/>
    </row>
    <row r="216" spans="1:7" ht="12.75">
      <c r="A216" s="15"/>
      <c r="B216" s="1"/>
      <c r="C216" s="123"/>
      <c r="D216" s="123"/>
      <c r="E216" s="123"/>
      <c r="F216" s="123"/>
      <c r="G216" s="132"/>
    </row>
    <row r="217" spans="1:7" ht="12.75">
      <c r="A217" s="15"/>
      <c r="B217" s="1"/>
      <c r="C217" s="123"/>
      <c r="D217" s="123"/>
      <c r="E217" s="123"/>
      <c r="F217" s="123"/>
      <c r="G217" s="132"/>
    </row>
    <row r="218" spans="1:7" ht="12.75">
      <c r="A218" s="15"/>
      <c r="B218" s="1"/>
      <c r="C218" s="123"/>
      <c r="D218" s="123"/>
      <c r="E218" s="123"/>
      <c r="F218" s="123"/>
      <c r="G218" s="132"/>
    </row>
    <row r="219" spans="1:7" ht="12.75">
      <c r="A219" s="15"/>
      <c r="B219" s="1"/>
      <c r="C219" s="123"/>
      <c r="D219" s="123"/>
      <c r="E219" s="123"/>
      <c r="F219" s="123"/>
      <c r="G219" s="132"/>
    </row>
    <row r="220" spans="1:7" ht="12.75">
      <c r="A220" s="15"/>
      <c r="B220" s="1"/>
      <c r="C220" s="123"/>
      <c r="D220" s="123"/>
      <c r="E220" s="123"/>
      <c r="F220" s="123"/>
      <c r="G220" s="132"/>
    </row>
    <row r="221" spans="1:7" ht="12.75">
      <c r="A221" s="15"/>
      <c r="B221" s="1"/>
      <c r="C221" s="123"/>
      <c r="D221" s="123"/>
      <c r="E221" s="123"/>
      <c r="F221" s="123"/>
      <c r="G221" s="132"/>
    </row>
    <row r="222" spans="1:7" ht="12.75">
      <c r="A222" s="15"/>
      <c r="B222" s="1"/>
      <c r="C222" s="123"/>
      <c r="D222" s="123"/>
      <c r="E222" s="123"/>
      <c r="F222" s="123"/>
      <c r="G222" s="132"/>
    </row>
    <row r="223" spans="1:7" ht="12.75">
      <c r="A223" s="15"/>
      <c r="B223" s="1"/>
      <c r="C223" s="123"/>
      <c r="D223" s="123"/>
      <c r="E223" s="123"/>
      <c r="F223" s="123"/>
      <c r="G223" s="132"/>
    </row>
    <row r="224" spans="1:7" ht="12.75">
      <c r="A224" s="15"/>
      <c r="B224" s="1"/>
      <c r="C224" s="123"/>
      <c r="D224" s="123"/>
      <c r="E224" s="123"/>
      <c r="F224" s="123"/>
      <c r="G224" s="132"/>
    </row>
    <row r="225" spans="1:7" ht="12.75">
      <c r="A225" s="15"/>
      <c r="B225" s="1"/>
      <c r="C225" s="123"/>
      <c r="D225" s="123"/>
      <c r="E225" s="123"/>
      <c r="F225" s="123"/>
      <c r="G225" s="132"/>
    </row>
    <row r="226" spans="1:7" ht="12.75">
      <c r="A226" s="15"/>
      <c r="B226" s="1"/>
      <c r="C226" s="123"/>
      <c r="D226" s="123"/>
      <c r="E226" s="123"/>
      <c r="F226" s="123"/>
      <c r="G226" s="132"/>
    </row>
    <row r="227" spans="1:7" ht="12.75">
      <c r="A227" s="15"/>
      <c r="B227" s="1"/>
      <c r="C227" s="123"/>
      <c r="D227" s="123"/>
      <c r="E227" s="123"/>
      <c r="F227" s="123"/>
      <c r="G227" s="132"/>
    </row>
    <row r="228" spans="1:7" ht="12.75">
      <c r="A228" s="15"/>
      <c r="B228" s="1"/>
      <c r="C228" s="123"/>
      <c r="D228" s="123"/>
      <c r="E228" s="123"/>
      <c r="F228" s="123"/>
      <c r="G228" s="132"/>
    </row>
    <row r="229" spans="1:7" ht="12.75">
      <c r="A229" s="15"/>
      <c r="B229" s="1"/>
      <c r="C229" s="123"/>
      <c r="D229" s="123"/>
      <c r="E229" s="123"/>
      <c r="F229" s="123"/>
      <c r="G229" s="132"/>
    </row>
    <row r="230" spans="1:7" ht="12.75">
      <c r="A230" s="15"/>
      <c r="B230" s="1"/>
      <c r="C230" s="123"/>
      <c r="D230" s="123"/>
      <c r="E230" s="123"/>
      <c r="F230" s="123"/>
      <c r="G230" s="132"/>
    </row>
    <row r="231" spans="1:7" ht="12.75">
      <c r="A231" s="15"/>
      <c r="B231" s="1"/>
      <c r="C231" s="123"/>
      <c r="D231" s="123"/>
      <c r="E231" s="123"/>
      <c r="F231" s="123"/>
      <c r="G231" s="132"/>
    </row>
    <row r="232" spans="1:7" ht="12.75">
      <c r="A232" s="15"/>
      <c r="B232" s="1"/>
      <c r="C232" s="123"/>
      <c r="D232" s="123"/>
      <c r="E232" s="123"/>
      <c r="F232" s="123"/>
      <c r="G232" s="132"/>
    </row>
    <row r="233" spans="1:7" ht="12.75">
      <c r="A233" s="15"/>
      <c r="B233" s="1"/>
      <c r="C233" s="123"/>
      <c r="D233" s="123"/>
      <c r="E233" s="123"/>
      <c r="F233" s="123"/>
      <c r="G233" s="132"/>
    </row>
    <row r="234" spans="1:7" ht="12.75">
      <c r="A234" s="15"/>
      <c r="B234" s="1"/>
      <c r="C234" s="123"/>
      <c r="D234" s="123"/>
      <c r="E234" s="123"/>
      <c r="F234" s="123"/>
      <c r="G234" s="132"/>
    </row>
    <row r="235" spans="1:7" ht="12.75">
      <c r="A235" s="15"/>
      <c r="B235" s="1"/>
      <c r="C235" s="123"/>
      <c r="D235" s="123"/>
      <c r="E235" s="123"/>
      <c r="F235" s="123"/>
      <c r="G235" s="132"/>
    </row>
    <row r="236" spans="1:7" ht="12.75">
      <c r="A236" s="15"/>
      <c r="B236" s="1"/>
      <c r="C236" s="123"/>
      <c r="D236" s="123"/>
      <c r="E236" s="123"/>
      <c r="F236" s="123"/>
      <c r="G236" s="132"/>
    </row>
    <row r="237" spans="1:7" ht="12.75">
      <c r="A237" s="15"/>
      <c r="B237" s="1"/>
      <c r="C237" s="123"/>
      <c r="D237" s="123"/>
      <c r="E237" s="123"/>
      <c r="F237" s="123"/>
      <c r="G237" s="132"/>
    </row>
    <row r="238" spans="1:7" ht="12.75">
      <c r="A238" s="15"/>
      <c r="B238" s="1"/>
      <c r="C238" s="123"/>
      <c r="D238" s="123"/>
      <c r="E238" s="123"/>
      <c r="F238" s="123"/>
      <c r="G238" s="132"/>
    </row>
    <row r="239" spans="1:7" ht="12.75">
      <c r="A239" s="15"/>
      <c r="B239" s="1"/>
      <c r="C239" s="123"/>
      <c r="D239" s="123"/>
      <c r="E239" s="123"/>
      <c r="F239" s="123"/>
      <c r="G239" s="132"/>
    </row>
    <row r="240" spans="1:7" ht="12.75">
      <c r="A240" s="15"/>
      <c r="B240" s="1"/>
      <c r="C240" s="123"/>
      <c r="D240" s="123"/>
      <c r="E240" s="123"/>
      <c r="F240" s="123"/>
      <c r="G240" s="132"/>
    </row>
    <row r="241" spans="1:7" ht="12.75">
      <c r="A241" s="15"/>
      <c r="B241" s="1"/>
      <c r="C241" s="123"/>
      <c r="D241" s="123"/>
      <c r="E241" s="123"/>
      <c r="F241" s="123"/>
      <c r="G241" s="132"/>
    </row>
    <row r="242" spans="1:7" ht="12.75">
      <c r="A242" s="15"/>
      <c r="B242" s="1"/>
      <c r="C242" s="123"/>
      <c r="D242" s="123"/>
      <c r="E242" s="123"/>
      <c r="F242" s="123"/>
      <c r="G242" s="132"/>
    </row>
    <row r="243" spans="1:7" ht="12.75">
      <c r="A243" s="15"/>
      <c r="B243" s="1"/>
      <c r="C243" s="123"/>
      <c r="D243" s="123"/>
      <c r="E243" s="123"/>
      <c r="F243" s="123"/>
      <c r="G243" s="132"/>
    </row>
    <row r="244" spans="1:7" ht="12.75">
      <c r="A244" s="15"/>
      <c r="B244" s="1"/>
      <c r="C244" s="123"/>
      <c r="D244" s="123"/>
      <c r="E244" s="123"/>
      <c r="F244" s="123"/>
      <c r="G244" s="132"/>
    </row>
    <row r="245" spans="1:7" ht="12.75">
      <c r="A245" s="15"/>
      <c r="B245" s="1"/>
      <c r="C245" s="123"/>
      <c r="D245" s="123"/>
      <c r="E245" s="123"/>
      <c r="F245" s="123"/>
      <c r="G245" s="132"/>
    </row>
    <row r="246" spans="1:7" ht="12.75">
      <c r="A246" s="15"/>
      <c r="B246" s="1"/>
      <c r="C246" s="123"/>
      <c r="D246" s="123"/>
      <c r="E246" s="123"/>
      <c r="F246" s="123"/>
      <c r="G246" s="132"/>
    </row>
    <row r="247" spans="1:7" ht="12.75">
      <c r="A247" s="15"/>
      <c r="B247" s="1"/>
      <c r="C247" s="123"/>
      <c r="D247" s="123"/>
      <c r="E247" s="123"/>
      <c r="F247" s="123"/>
      <c r="G247" s="132"/>
    </row>
    <row r="248" spans="1:7" ht="12.75">
      <c r="A248" s="15"/>
      <c r="B248" s="1"/>
      <c r="C248" s="123"/>
      <c r="D248" s="123"/>
      <c r="E248" s="123"/>
      <c r="F248" s="123"/>
      <c r="G248" s="132"/>
    </row>
    <row r="249" spans="1:7" ht="12.75">
      <c r="A249" s="15"/>
      <c r="B249" s="1"/>
      <c r="C249" s="123"/>
      <c r="D249" s="123"/>
      <c r="E249" s="123"/>
      <c r="F249" s="123"/>
      <c r="G249" s="132"/>
    </row>
    <row r="250" spans="1:7" ht="12.75">
      <c r="A250" s="15"/>
      <c r="B250" s="1"/>
      <c r="C250" s="123"/>
      <c r="D250" s="123"/>
      <c r="E250" s="123"/>
      <c r="F250" s="123"/>
      <c r="G250" s="132"/>
    </row>
    <row r="251" spans="1:7" ht="12.75">
      <c r="A251" s="15"/>
      <c r="B251" s="1"/>
      <c r="C251" s="123"/>
      <c r="D251" s="123"/>
      <c r="E251" s="123"/>
      <c r="F251" s="123"/>
      <c r="G251" s="132"/>
    </row>
    <row r="252" spans="1:7" ht="12.75">
      <c r="A252" s="15"/>
      <c r="B252" s="1"/>
      <c r="C252" s="123"/>
      <c r="D252" s="123"/>
      <c r="E252" s="123"/>
      <c r="F252" s="123"/>
      <c r="G252" s="132"/>
    </row>
    <row r="253" spans="1:7" ht="12.75">
      <c r="A253" s="15"/>
      <c r="B253" s="1"/>
      <c r="C253" s="123"/>
      <c r="D253" s="123"/>
      <c r="E253" s="123"/>
      <c r="F253" s="123"/>
      <c r="G253" s="132"/>
    </row>
    <row r="254" spans="1:7" ht="12.75">
      <c r="A254" s="15"/>
      <c r="B254" s="1"/>
      <c r="C254" s="123"/>
      <c r="D254" s="123"/>
      <c r="E254" s="123"/>
      <c r="F254" s="123"/>
      <c r="G254" s="132"/>
    </row>
    <row r="255" spans="1:7" ht="12.75">
      <c r="A255" s="15"/>
      <c r="B255" s="1"/>
      <c r="C255" s="123"/>
      <c r="D255" s="123"/>
      <c r="E255" s="123"/>
      <c r="F255" s="123"/>
      <c r="G255" s="132"/>
    </row>
    <row r="256" spans="1:7" ht="12.75">
      <c r="A256" s="15"/>
      <c r="B256" s="1"/>
      <c r="C256" s="123"/>
      <c r="D256" s="123"/>
      <c r="E256" s="123"/>
      <c r="F256" s="123"/>
      <c r="G256" s="132"/>
    </row>
    <row r="257" spans="1:7" ht="12.75">
      <c r="A257" s="15"/>
      <c r="B257" s="1"/>
      <c r="C257" s="123"/>
      <c r="D257" s="123"/>
      <c r="E257" s="123"/>
      <c r="F257" s="123"/>
      <c r="G257" s="132"/>
    </row>
    <row r="258" spans="1:7" ht="12.75">
      <c r="A258" s="15"/>
      <c r="B258" s="1"/>
      <c r="C258" s="123"/>
      <c r="D258" s="123"/>
      <c r="E258" s="123"/>
      <c r="F258" s="123"/>
      <c r="G258" s="132"/>
    </row>
    <row r="259" spans="1:7" ht="12.75">
      <c r="A259" s="15"/>
      <c r="B259" s="1"/>
      <c r="C259" s="123"/>
      <c r="D259" s="123"/>
      <c r="E259" s="123"/>
      <c r="F259" s="123"/>
      <c r="G259" s="132"/>
    </row>
    <row r="260" spans="1:7" ht="12.75">
      <c r="A260" s="15"/>
      <c r="B260" s="1"/>
      <c r="C260" s="123"/>
      <c r="D260" s="123"/>
      <c r="E260" s="123"/>
      <c r="F260" s="123"/>
      <c r="G260" s="132"/>
    </row>
    <row r="261" spans="1:7" ht="12.75">
      <c r="A261" s="15"/>
      <c r="B261" s="1"/>
      <c r="C261" s="123"/>
      <c r="D261" s="123"/>
      <c r="E261" s="123"/>
      <c r="F261" s="123"/>
      <c r="G261" s="132"/>
    </row>
    <row r="262" spans="1:7" ht="12.75">
      <c r="A262" s="15"/>
      <c r="B262" s="1"/>
      <c r="C262" s="123"/>
      <c r="D262" s="123"/>
      <c r="E262" s="123"/>
      <c r="F262" s="123"/>
      <c r="G262" s="132"/>
    </row>
    <row r="263" spans="1:7" ht="12.75">
      <c r="A263" s="15"/>
      <c r="B263" s="1"/>
      <c r="C263" s="123"/>
      <c r="D263" s="123"/>
      <c r="E263" s="123"/>
      <c r="F263" s="123"/>
      <c r="G263" s="132"/>
    </row>
    <row r="264" spans="1:7" ht="12.75">
      <c r="A264" s="15"/>
      <c r="B264" s="1"/>
      <c r="C264" s="123"/>
      <c r="D264" s="123"/>
      <c r="E264" s="123"/>
      <c r="F264" s="123"/>
      <c r="G264" s="132"/>
    </row>
    <row r="265" spans="1:7" ht="12.75">
      <c r="A265" s="15"/>
      <c r="B265" s="1"/>
      <c r="C265" s="123"/>
      <c r="D265" s="123"/>
      <c r="E265" s="123"/>
      <c r="F265" s="123"/>
      <c r="G265" s="132"/>
    </row>
    <row r="266" spans="1:7" ht="12.75">
      <c r="A266" s="15"/>
      <c r="B266" s="1"/>
      <c r="C266" s="123"/>
      <c r="D266" s="123"/>
      <c r="E266" s="123"/>
      <c r="F266" s="123"/>
      <c r="G266" s="132"/>
    </row>
    <row r="267" spans="1:7" ht="12.75">
      <c r="A267" s="15"/>
      <c r="B267" s="1"/>
      <c r="C267" s="123"/>
      <c r="D267" s="123"/>
      <c r="E267" s="123"/>
      <c r="F267" s="123"/>
      <c r="G267" s="132"/>
    </row>
    <row r="268" spans="1:7" ht="12.75">
      <c r="A268" s="15"/>
      <c r="B268" s="1"/>
      <c r="C268" s="123"/>
      <c r="D268" s="123"/>
      <c r="E268" s="123"/>
      <c r="F268" s="123"/>
      <c r="G268" s="132"/>
    </row>
    <row r="269" spans="1:7" ht="12.75">
      <c r="A269" s="15"/>
      <c r="B269" s="1"/>
      <c r="C269" s="123"/>
      <c r="D269" s="123"/>
      <c r="E269" s="123"/>
      <c r="F269" s="123"/>
      <c r="G269" s="132"/>
    </row>
    <row r="270" spans="1:7" ht="12.75">
      <c r="A270" s="15"/>
      <c r="B270" s="1"/>
      <c r="C270" s="123"/>
      <c r="D270" s="123"/>
      <c r="E270" s="123"/>
      <c r="F270" s="123"/>
      <c r="G270" s="132"/>
    </row>
    <row r="271" spans="1:7" ht="12.75">
      <c r="A271" s="15"/>
      <c r="B271" s="1"/>
      <c r="C271" s="123"/>
      <c r="D271" s="123"/>
      <c r="E271" s="123"/>
      <c r="F271" s="123"/>
      <c r="G271" s="132"/>
    </row>
    <row r="272" spans="1:7" ht="12.75">
      <c r="A272" s="15"/>
      <c r="B272" s="1"/>
      <c r="C272" s="123"/>
      <c r="D272" s="123"/>
      <c r="E272" s="123"/>
      <c r="F272" s="123"/>
      <c r="G272" s="132"/>
    </row>
    <row r="273" spans="1:7" ht="12.75">
      <c r="A273" s="15"/>
      <c r="B273" s="1"/>
      <c r="C273" s="123"/>
      <c r="D273" s="123"/>
      <c r="E273" s="123"/>
      <c r="F273" s="123"/>
      <c r="G273" s="132"/>
    </row>
    <row r="274" spans="1:7" ht="12.75">
      <c r="A274" s="15"/>
      <c r="B274" s="1"/>
      <c r="C274" s="123"/>
      <c r="D274" s="123"/>
      <c r="E274" s="123"/>
      <c r="F274" s="123"/>
      <c r="G274" s="132"/>
    </row>
    <row r="275" spans="1:7" ht="12.75">
      <c r="A275" s="15"/>
      <c r="B275" s="1"/>
      <c r="C275" s="123"/>
      <c r="D275" s="123"/>
      <c r="E275" s="123"/>
      <c r="F275" s="123"/>
      <c r="G275" s="132"/>
    </row>
    <row r="276" spans="1:7" ht="12.75">
      <c r="A276" s="15"/>
      <c r="B276" s="1"/>
      <c r="C276" s="123"/>
      <c r="D276" s="123"/>
      <c r="E276" s="123"/>
      <c r="F276" s="123"/>
      <c r="G276" s="132"/>
    </row>
    <row r="277" spans="1:7" ht="12.75">
      <c r="A277" s="15"/>
      <c r="B277" s="1"/>
      <c r="C277" s="123"/>
      <c r="D277" s="123"/>
      <c r="E277" s="123"/>
      <c r="F277" s="123"/>
      <c r="G277" s="132"/>
    </row>
    <row r="278" spans="1:7" ht="12.75">
      <c r="A278" s="15"/>
      <c r="B278" s="1"/>
      <c r="C278" s="123"/>
      <c r="D278" s="123"/>
      <c r="E278" s="123"/>
      <c r="F278" s="123"/>
      <c r="G278" s="132"/>
    </row>
    <row r="279" spans="1:7" ht="12.75">
      <c r="A279" s="15"/>
      <c r="B279" s="1"/>
      <c r="C279" s="123"/>
      <c r="D279" s="123"/>
      <c r="E279" s="123"/>
      <c r="F279" s="123"/>
      <c r="G279" s="132"/>
    </row>
    <row r="280" spans="1:7" ht="12.75">
      <c r="A280" s="15"/>
      <c r="B280" s="1"/>
      <c r="C280" s="123"/>
      <c r="D280" s="123"/>
      <c r="E280" s="123"/>
      <c r="F280" s="123"/>
      <c r="G280" s="132"/>
    </row>
    <row r="281" spans="1:7" ht="12.75">
      <c r="A281" s="15"/>
      <c r="B281" s="1"/>
      <c r="C281" s="123"/>
      <c r="D281" s="123"/>
      <c r="E281" s="123"/>
      <c r="F281" s="123"/>
      <c r="G281" s="132"/>
    </row>
    <row r="282" spans="1:7" ht="12.75">
      <c r="A282" s="15"/>
      <c r="B282" s="1"/>
      <c r="C282" s="123"/>
      <c r="D282" s="123"/>
      <c r="E282" s="123"/>
      <c r="F282" s="123"/>
      <c r="G282" s="132"/>
    </row>
    <row r="283" spans="1:7" ht="12.75">
      <c r="A283" s="15"/>
      <c r="B283" s="1"/>
      <c r="C283" s="123"/>
      <c r="D283" s="123"/>
      <c r="E283" s="123"/>
      <c r="F283" s="123"/>
      <c r="G283" s="132"/>
    </row>
    <row r="284" spans="1:7" ht="12.75">
      <c r="A284" s="15"/>
      <c r="B284" s="1"/>
      <c r="C284" s="123"/>
      <c r="D284" s="123"/>
      <c r="E284" s="123"/>
      <c r="F284" s="123"/>
      <c r="G284" s="132"/>
    </row>
    <row r="285" spans="1:7" ht="12.75">
      <c r="A285" s="15"/>
      <c r="B285" s="1"/>
      <c r="C285" s="123"/>
      <c r="D285" s="123"/>
      <c r="E285" s="123"/>
      <c r="F285" s="123"/>
      <c r="G285" s="132"/>
    </row>
    <row r="286" spans="1:7" ht="12.75">
      <c r="A286" s="15"/>
      <c r="B286" s="1"/>
      <c r="C286" s="123"/>
      <c r="D286" s="123"/>
      <c r="E286" s="123"/>
      <c r="F286" s="123"/>
      <c r="G286" s="132"/>
    </row>
    <row r="287" spans="1:7" ht="12.75">
      <c r="A287" s="15"/>
      <c r="B287" s="1"/>
      <c r="C287" s="123"/>
      <c r="D287" s="123"/>
      <c r="E287" s="123"/>
      <c r="F287" s="123"/>
      <c r="G287" s="132"/>
    </row>
    <row r="288" spans="1:7" ht="12.75">
      <c r="A288" s="15"/>
      <c r="B288" s="1"/>
      <c r="C288" s="123"/>
      <c r="D288" s="123"/>
      <c r="E288" s="123"/>
      <c r="F288" s="123"/>
      <c r="G288" s="132"/>
    </row>
    <row r="289" spans="1:7" ht="12.75">
      <c r="A289" s="15"/>
      <c r="B289" s="1"/>
      <c r="C289" s="123"/>
      <c r="D289" s="123"/>
      <c r="E289" s="123"/>
      <c r="F289" s="123"/>
      <c r="G289" s="132"/>
    </row>
    <row r="290" spans="1:7" ht="12.75">
      <c r="A290" s="15"/>
      <c r="B290" s="1"/>
      <c r="C290" s="123"/>
      <c r="D290" s="123"/>
      <c r="E290" s="123"/>
      <c r="F290" s="123"/>
      <c r="G290" s="132"/>
    </row>
    <row r="291" spans="1:7" ht="12.75">
      <c r="A291" s="15"/>
      <c r="B291" s="1"/>
      <c r="C291" s="123"/>
      <c r="D291" s="123"/>
      <c r="E291" s="123"/>
      <c r="F291" s="123"/>
      <c r="G291" s="132"/>
    </row>
    <row r="292" spans="1:7" ht="12.75">
      <c r="A292" s="15"/>
      <c r="B292" s="1"/>
      <c r="C292" s="123"/>
      <c r="D292" s="123"/>
      <c r="E292" s="123"/>
      <c r="F292" s="123"/>
      <c r="G292" s="132"/>
    </row>
    <row r="293" spans="1:7" ht="12.75">
      <c r="A293" s="15"/>
      <c r="B293" s="1"/>
      <c r="C293" s="123"/>
      <c r="D293" s="123"/>
      <c r="E293" s="123"/>
      <c r="F293" s="123"/>
      <c r="G293" s="132"/>
    </row>
    <row r="294" spans="1:7" ht="12.75">
      <c r="A294" s="15"/>
      <c r="B294" s="1"/>
      <c r="C294" s="123"/>
      <c r="D294" s="123"/>
      <c r="E294" s="123"/>
      <c r="F294" s="123"/>
      <c r="G294" s="132"/>
    </row>
    <row r="295" spans="1:7" ht="12.75">
      <c r="A295" s="15"/>
      <c r="B295" s="1"/>
      <c r="C295" s="123"/>
      <c r="D295" s="123"/>
      <c r="E295" s="123"/>
      <c r="F295" s="123"/>
      <c r="G295" s="132"/>
    </row>
    <row r="296" spans="1:7" ht="12.75">
      <c r="A296" s="15"/>
      <c r="B296" s="1"/>
      <c r="C296" s="123"/>
      <c r="D296" s="123"/>
      <c r="E296" s="123"/>
      <c r="F296" s="123"/>
      <c r="G296" s="132"/>
    </row>
    <row r="297" spans="1:7" ht="12.75">
      <c r="A297" s="15"/>
      <c r="B297" s="1"/>
      <c r="C297" s="123"/>
      <c r="D297" s="123"/>
      <c r="E297" s="123"/>
      <c r="F297" s="123"/>
      <c r="G297" s="132"/>
    </row>
    <row r="298" spans="1:7" ht="12.75">
      <c r="A298" s="15"/>
      <c r="B298" s="1"/>
      <c r="C298" s="123"/>
      <c r="D298" s="123"/>
      <c r="E298" s="123"/>
      <c r="F298" s="123"/>
      <c r="G298" s="132"/>
    </row>
    <row r="299" spans="1:7" ht="12.75">
      <c r="A299" s="15"/>
      <c r="B299" s="1"/>
      <c r="C299" s="123"/>
      <c r="D299" s="123"/>
      <c r="E299" s="123"/>
      <c r="F299" s="123"/>
      <c r="G299" s="132"/>
    </row>
    <row r="300" spans="1:7" ht="12.75">
      <c r="A300" s="15"/>
      <c r="B300" s="1"/>
      <c r="C300" s="123"/>
      <c r="D300" s="123"/>
      <c r="E300" s="123"/>
      <c r="F300" s="123"/>
      <c r="G300" s="132"/>
    </row>
    <row r="301" spans="1:7" ht="12.75">
      <c r="A301" s="15"/>
      <c r="B301" s="1"/>
      <c r="C301" s="123"/>
      <c r="D301" s="123"/>
      <c r="E301" s="123"/>
      <c r="F301" s="123"/>
      <c r="G301" s="132"/>
    </row>
    <row r="302" spans="1:7" ht="12.75">
      <c r="A302" s="15"/>
      <c r="B302" s="1"/>
      <c r="C302" s="123"/>
      <c r="D302" s="123"/>
      <c r="E302" s="123"/>
      <c r="F302" s="123"/>
      <c r="G302" s="132"/>
    </row>
    <row r="303" spans="1:7" ht="12.75">
      <c r="A303" s="15"/>
      <c r="B303" s="1"/>
      <c r="C303" s="123"/>
      <c r="D303" s="123"/>
      <c r="E303" s="123"/>
      <c r="F303" s="123"/>
      <c r="G303" s="132"/>
    </row>
    <row r="304" spans="1:7" ht="12.75">
      <c r="A304" s="15"/>
      <c r="B304" s="1"/>
      <c r="C304" s="123"/>
      <c r="D304" s="123"/>
      <c r="E304" s="123"/>
      <c r="F304" s="123"/>
      <c r="G304" s="132"/>
    </row>
    <row r="305" spans="1:7" ht="12.75">
      <c r="A305" s="15"/>
      <c r="B305" s="1"/>
      <c r="C305" s="123"/>
      <c r="D305" s="123"/>
      <c r="E305" s="123"/>
      <c r="F305" s="123"/>
      <c r="G305" s="132"/>
    </row>
    <row r="306" spans="1:7" ht="12.75">
      <c r="A306" s="15"/>
      <c r="B306" s="1"/>
      <c r="C306" s="123"/>
      <c r="D306" s="123"/>
      <c r="E306" s="123"/>
      <c r="F306" s="123"/>
      <c r="G306" s="132"/>
    </row>
    <row r="307" spans="1:7" ht="12.75">
      <c r="A307" s="15"/>
      <c r="B307" s="1"/>
      <c r="C307" s="123"/>
      <c r="D307" s="123"/>
      <c r="E307" s="123"/>
      <c r="F307" s="123"/>
      <c r="G307" s="132"/>
    </row>
    <row r="308" spans="1:7" ht="12.75">
      <c r="A308" s="15"/>
      <c r="B308" s="1"/>
      <c r="C308" s="123"/>
      <c r="D308" s="123"/>
      <c r="E308" s="123"/>
      <c r="F308" s="123"/>
      <c r="G308" s="132"/>
    </row>
    <row r="309" spans="1:7" ht="12.75">
      <c r="A309" s="15"/>
      <c r="B309" s="1"/>
      <c r="C309" s="123"/>
      <c r="D309" s="123"/>
      <c r="E309" s="123"/>
      <c r="F309" s="123"/>
      <c r="G309" s="132"/>
    </row>
    <row r="310" spans="1:7" ht="12.75">
      <c r="A310" s="15"/>
      <c r="B310" s="1"/>
      <c r="C310" s="123"/>
      <c r="D310" s="123"/>
      <c r="E310" s="123"/>
      <c r="F310" s="123"/>
      <c r="G310" s="132"/>
    </row>
    <row r="311" spans="1:7" ht="12.75">
      <c r="A311" s="15"/>
      <c r="B311" s="1"/>
      <c r="C311" s="123"/>
      <c r="D311" s="123"/>
      <c r="E311" s="123"/>
      <c r="F311" s="123"/>
      <c r="G311" s="132"/>
    </row>
    <row r="312" spans="1:7" ht="12.75">
      <c r="A312" s="15"/>
      <c r="B312" s="1"/>
      <c r="C312" s="123"/>
      <c r="D312" s="123"/>
      <c r="E312" s="123"/>
      <c r="F312" s="123"/>
      <c r="G312" s="132"/>
    </row>
    <row r="313" spans="1:7" ht="12.75">
      <c r="A313" s="15"/>
      <c r="B313" s="1"/>
      <c r="C313" s="123"/>
      <c r="D313" s="123"/>
      <c r="E313" s="123"/>
      <c r="F313" s="123"/>
      <c r="G313" s="132"/>
    </row>
    <row r="314" spans="1:7" ht="12.75">
      <c r="A314" s="15"/>
      <c r="B314" s="1"/>
      <c r="C314" s="123"/>
      <c r="D314" s="123"/>
      <c r="E314" s="123"/>
      <c r="F314" s="123"/>
      <c r="G314" s="132"/>
    </row>
    <row r="315" spans="1:7" ht="12.75">
      <c r="A315" s="15"/>
      <c r="B315" s="1"/>
      <c r="C315" s="123"/>
      <c r="D315" s="123"/>
      <c r="E315" s="123"/>
      <c r="F315" s="123"/>
      <c r="G315" s="132"/>
    </row>
    <row r="316" spans="1:7" ht="12.75">
      <c r="A316" s="15"/>
      <c r="B316" s="1"/>
      <c r="C316" s="123"/>
      <c r="D316" s="123"/>
      <c r="E316" s="123"/>
      <c r="F316" s="123"/>
      <c r="G316" s="132"/>
    </row>
    <row r="317" spans="1:7" ht="12.75">
      <c r="A317" s="15"/>
      <c r="B317" s="1"/>
      <c r="C317" s="123"/>
      <c r="D317" s="123"/>
      <c r="E317" s="123"/>
      <c r="F317" s="123"/>
      <c r="G317" s="132"/>
    </row>
    <row r="318" spans="1:7" ht="12.75">
      <c r="A318" s="15"/>
      <c r="B318" s="1"/>
      <c r="C318" s="123"/>
      <c r="D318" s="123"/>
      <c r="E318" s="123"/>
      <c r="F318" s="123"/>
      <c r="G318" s="132"/>
    </row>
    <row r="319" spans="1:7" ht="12.75">
      <c r="A319" s="15"/>
      <c r="B319" s="1"/>
      <c r="C319" s="123"/>
      <c r="D319" s="123"/>
      <c r="E319" s="123"/>
      <c r="F319" s="123"/>
      <c r="G319" s="132"/>
    </row>
    <row r="320" spans="1:7" ht="12.75">
      <c r="A320" s="15"/>
      <c r="B320" s="1"/>
      <c r="C320" s="123"/>
      <c r="D320" s="123"/>
      <c r="E320" s="123"/>
      <c r="F320" s="123"/>
      <c r="G320" s="132"/>
    </row>
    <row r="321" spans="1:7" ht="12.75">
      <c r="A321" s="15"/>
      <c r="B321" s="1"/>
      <c r="C321" s="123"/>
      <c r="D321" s="123"/>
      <c r="E321" s="123"/>
      <c r="F321" s="123"/>
      <c r="G321" s="132"/>
    </row>
    <row r="322" spans="1:7" ht="12.75">
      <c r="A322" s="15"/>
      <c r="B322" s="1"/>
      <c r="C322" s="123"/>
      <c r="D322" s="123"/>
      <c r="E322" s="123"/>
      <c r="F322" s="123"/>
      <c r="G322" s="132"/>
    </row>
    <row r="323" spans="1:7" ht="12.75">
      <c r="A323" s="15"/>
      <c r="B323" s="1"/>
      <c r="C323" s="123"/>
      <c r="D323" s="123"/>
      <c r="E323" s="123"/>
      <c r="F323" s="123"/>
      <c r="G323" s="132"/>
    </row>
    <row r="324" spans="1:7" ht="12.75">
      <c r="A324" s="15"/>
      <c r="B324" s="1"/>
      <c r="C324" s="123"/>
      <c r="D324" s="123"/>
      <c r="E324" s="123"/>
      <c r="F324" s="123"/>
      <c r="G324" s="132"/>
    </row>
    <row r="325" spans="1:7" ht="12.75">
      <c r="A325" s="15"/>
      <c r="B325" s="1"/>
      <c r="C325" s="123"/>
      <c r="D325" s="123"/>
      <c r="E325" s="123"/>
      <c r="F325" s="123"/>
      <c r="G325" s="132"/>
    </row>
    <row r="326" spans="1:7" ht="12.75">
      <c r="A326" s="15"/>
      <c r="B326" s="1"/>
      <c r="C326" s="123"/>
      <c r="D326" s="123"/>
      <c r="E326" s="123"/>
      <c r="F326" s="123"/>
      <c r="G326" s="132"/>
    </row>
    <row r="327" spans="1:7" ht="12.75">
      <c r="A327" s="15"/>
      <c r="B327" s="1"/>
      <c r="C327" s="123"/>
      <c r="D327" s="123"/>
      <c r="E327" s="123"/>
      <c r="F327" s="123"/>
      <c r="G327" s="132"/>
    </row>
    <row r="328" spans="1:7" ht="12.75">
      <c r="A328" s="15"/>
      <c r="B328" s="1"/>
      <c r="C328" s="123"/>
      <c r="D328" s="123"/>
      <c r="E328" s="123"/>
      <c r="F328" s="123"/>
      <c r="G328" s="132"/>
    </row>
    <row r="329" spans="1:7" ht="12.75">
      <c r="A329" s="15"/>
      <c r="B329" s="1"/>
      <c r="C329" s="123"/>
      <c r="D329" s="123"/>
      <c r="E329" s="123"/>
      <c r="F329" s="123"/>
      <c r="G329" s="132"/>
    </row>
    <row r="330" spans="1:7" ht="12.75">
      <c r="A330" s="15"/>
      <c r="B330" s="1"/>
      <c r="C330" s="123"/>
      <c r="D330" s="123"/>
      <c r="E330" s="123"/>
      <c r="F330" s="123"/>
      <c r="G330" s="132"/>
    </row>
    <row r="331" spans="1:7" ht="12.75">
      <c r="A331" s="15"/>
      <c r="B331" s="1"/>
      <c r="C331" s="123"/>
      <c r="D331" s="123"/>
      <c r="E331" s="123"/>
      <c r="F331" s="123"/>
      <c r="G331" s="132"/>
    </row>
    <row r="332" spans="1:7" ht="12.75">
      <c r="A332" s="15"/>
      <c r="B332" s="1"/>
      <c r="C332" s="123"/>
      <c r="D332" s="123"/>
      <c r="E332" s="123"/>
      <c r="F332" s="123"/>
      <c r="G332" s="132"/>
    </row>
    <row r="333" spans="1:7" ht="12.75">
      <c r="A333" s="15"/>
      <c r="B333" s="1"/>
      <c r="C333" s="123"/>
      <c r="D333" s="123"/>
      <c r="E333" s="123"/>
      <c r="F333" s="123"/>
      <c r="G333" s="132"/>
    </row>
    <row r="334" spans="1:7" ht="12.75">
      <c r="A334" s="15"/>
      <c r="B334" s="1"/>
      <c r="C334" s="123"/>
      <c r="D334" s="123"/>
      <c r="E334" s="123"/>
      <c r="F334" s="123"/>
      <c r="G334" s="132"/>
    </row>
    <row r="335" spans="1:7" ht="12.75">
      <c r="A335" s="15"/>
      <c r="B335" s="1"/>
      <c r="C335" s="123"/>
      <c r="D335" s="123"/>
      <c r="E335" s="123"/>
      <c r="F335" s="123"/>
      <c r="G335" s="132"/>
    </row>
    <row r="336" spans="1:7" ht="12.75">
      <c r="A336" s="15"/>
      <c r="B336" s="1"/>
      <c r="C336" s="123"/>
      <c r="D336" s="123"/>
      <c r="E336" s="123"/>
      <c r="F336" s="123"/>
      <c r="G336" s="132"/>
    </row>
    <row r="337" spans="1:7" ht="12.75">
      <c r="A337" s="15"/>
      <c r="B337" s="1"/>
      <c r="C337" s="123"/>
      <c r="D337" s="123"/>
      <c r="E337" s="123"/>
      <c r="F337" s="123"/>
      <c r="G337" s="132"/>
    </row>
    <row r="338" spans="1:7" ht="12.75">
      <c r="A338" s="15"/>
      <c r="B338" s="1"/>
      <c r="C338" s="123"/>
      <c r="D338" s="123"/>
      <c r="E338" s="123"/>
      <c r="F338" s="123"/>
      <c r="G338" s="132"/>
    </row>
    <row r="339" spans="1:7" ht="12.75">
      <c r="A339" s="15"/>
      <c r="B339" s="1"/>
      <c r="C339" s="123"/>
      <c r="D339" s="123"/>
      <c r="E339" s="123"/>
      <c r="F339" s="123"/>
      <c r="G339" s="132"/>
    </row>
    <row r="340" spans="1:7" ht="12.75">
      <c r="A340" s="15"/>
      <c r="B340" s="1"/>
      <c r="C340" s="123"/>
      <c r="D340" s="123"/>
      <c r="E340" s="123"/>
      <c r="F340" s="123"/>
      <c r="G340" s="132"/>
    </row>
    <row r="341" spans="1:7" ht="12.75">
      <c r="A341" s="15"/>
      <c r="B341" s="1"/>
      <c r="C341" s="123"/>
      <c r="D341" s="123"/>
      <c r="E341" s="123"/>
      <c r="F341" s="123"/>
      <c r="G341" s="132"/>
    </row>
    <row r="342" spans="1:7" ht="12.75">
      <c r="A342" s="15"/>
      <c r="B342" s="1"/>
      <c r="C342" s="123"/>
      <c r="D342" s="123"/>
      <c r="E342" s="123"/>
      <c r="F342" s="123"/>
      <c r="G342" s="132"/>
    </row>
    <row r="343" spans="1:7" ht="12.75">
      <c r="A343" s="15"/>
      <c r="B343" s="1"/>
      <c r="C343" s="123"/>
      <c r="D343" s="123"/>
      <c r="E343" s="123"/>
      <c r="F343" s="123"/>
      <c r="G343" s="132"/>
    </row>
    <row r="344" spans="1:7" ht="12.75">
      <c r="A344" s="15"/>
      <c r="B344" s="1"/>
      <c r="C344" s="123"/>
      <c r="D344" s="123"/>
      <c r="E344" s="123"/>
      <c r="F344" s="123"/>
      <c r="G344" s="132"/>
    </row>
    <row r="345" spans="1:7" ht="12.75">
      <c r="A345" s="15"/>
      <c r="B345" s="1"/>
      <c r="C345" s="123"/>
      <c r="D345" s="123"/>
      <c r="E345" s="123"/>
      <c r="F345" s="123"/>
      <c r="G345" s="132"/>
    </row>
    <row r="346" spans="1:7" ht="12.75">
      <c r="A346" s="15"/>
      <c r="B346" s="1"/>
      <c r="C346" s="123"/>
      <c r="D346" s="123"/>
      <c r="E346" s="123"/>
      <c r="F346" s="123"/>
      <c r="G346" s="132"/>
    </row>
    <row r="347" spans="1:7" ht="12.75">
      <c r="A347" s="15"/>
      <c r="B347" s="1"/>
      <c r="C347" s="123"/>
      <c r="D347" s="123"/>
      <c r="E347" s="123"/>
      <c r="F347" s="123"/>
      <c r="G347" s="132"/>
    </row>
    <row r="348" spans="1:7" ht="12.75">
      <c r="A348" s="15"/>
      <c r="B348" s="1"/>
      <c r="C348" s="123"/>
      <c r="D348" s="123"/>
      <c r="E348" s="123"/>
      <c r="F348" s="123"/>
      <c r="G348" s="132"/>
    </row>
    <row r="349" spans="1:7" ht="12.75">
      <c r="A349" s="15"/>
      <c r="B349" s="1"/>
      <c r="C349" s="123"/>
      <c r="D349" s="123"/>
      <c r="E349" s="123"/>
      <c r="F349" s="123"/>
      <c r="G349" s="132"/>
    </row>
    <row r="350" spans="1:7" ht="12.75">
      <c r="A350" s="15"/>
      <c r="B350" s="1"/>
      <c r="C350" s="123"/>
      <c r="D350" s="123"/>
      <c r="E350" s="123"/>
      <c r="F350" s="123"/>
      <c r="G350" s="132"/>
    </row>
    <row r="351" spans="1:7" ht="12.75">
      <c r="A351" s="15"/>
      <c r="B351" s="1"/>
      <c r="C351" s="123"/>
      <c r="D351" s="123"/>
      <c r="E351" s="123"/>
      <c r="F351" s="123"/>
      <c r="G351" s="132"/>
    </row>
    <row r="352" spans="1:7" ht="12.75">
      <c r="A352" s="15"/>
      <c r="B352" s="1"/>
      <c r="C352" s="123"/>
      <c r="D352" s="123"/>
      <c r="E352" s="123"/>
      <c r="F352" s="123"/>
      <c r="G352" s="132"/>
    </row>
    <row r="353" spans="1:7" ht="12.75">
      <c r="A353" s="15"/>
      <c r="B353" s="1"/>
      <c r="C353" s="123"/>
      <c r="D353" s="123"/>
      <c r="E353" s="123"/>
      <c r="F353" s="123"/>
      <c r="G353" s="132"/>
    </row>
    <row r="354" spans="1:7" ht="12.75">
      <c r="A354" s="15"/>
      <c r="B354" s="1"/>
      <c r="C354" s="123"/>
      <c r="D354" s="123"/>
      <c r="E354" s="123"/>
      <c r="F354" s="123"/>
      <c r="G354" s="132"/>
    </row>
    <row r="355" spans="1:7" ht="12.75">
      <c r="A355" s="15"/>
      <c r="B355" s="1"/>
      <c r="C355" s="123"/>
      <c r="D355" s="123"/>
      <c r="E355" s="123"/>
      <c r="F355" s="123"/>
      <c r="G355" s="132"/>
    </row>
    <row r="356" spans="1:7" ht="12.75">
      <c r="A356" s="15"/>
      <c r="B356" s="1"/>
      <c r="C356" s="123"/>
      <c r="D356" s="123"/>
      <c r="E356" s="123"/>
      <c r="F356" s="123"/>
      <c r="G356" s="132"/>
    </row>
    <row r="357" spans="1:7" ht="12.75">
      <c r="A357" s="15"/>
      <c r="B357" s="1"/>
      <c r="C357" s="123"/>
      <c r="D357" s="123"/>
      <c r="E357" s="123"/>
      <c r="F357" s="123"/>
      <c r="G357" s="132"/>
    </row>
    <row r="358" spans="1:7" ht="12.75">
      <c r="A358" s="15"/>
      <c r="B358" s="1"/>
      <c r="C358" s="123"/>
      <c r="D358" s="123"/>
      <c r="E358" s="123"/>
      <c r="F358" s="123"/>
      <c r="G358" s="132"/>
    </row>
    <row r="359" spans="1:7" ht="12.75">
      <c r="A359" s="15"/>
      <c r="B359" s="1"/>
      <c r="C359" s="123"/>
      <c r="D359" s="123"/>
      <c r="E359" s="123"/>
      <c r="F359" s="123"/>
      <c r="G359" s="132"/>
    </row>
    <row r="360" spans="1:7" ht="12.75">
      <c r="A360" s="15"/>
      <c r="B360" s="1"/>
      <c r="C360" s="123"/>
      <c r="D360" s="123"/>
      <c r="E360" s="123"/>
      <c r="F360" s="123"/>
      <c r="G360" s="132"/>
    </row>
    <row r="361" spans="1:7" ht="12.75">
      <c r="A361" s="15"/>
      <c r="B361" s="1"/>
      <c r="C361" s="123"/>
      <c r="D361" s="123"/>
      <c r="E361" s="123"/>
      <c r="F361" s="123"/>
      <c r="G361" s="132"/>
    </row>
    <row r="362" spans="1:7" ht="12.75">
      <c r="A362" s="15"/>
      <c r="B362" s="1"/>
      <c r="C362" s="123"/>
      <c r="D362" s="123"/>
      <c r="E362" s="123"/>
      <c r="F362" s="123"/>
      <c r="G362" s="132"/>
    </row>
    <row r="363" spans="1:7" ht="12.75">
      <c r="A363" s="15"/>
      <c r="B363" s="1"/>
      <c r="C363" s="123"/>
      <c r="D363" s="123"/>
      <c r="E363" s="123"/>
      <c r="F363" s="123"/>
      <c r="G363" s="132"/>
    </row>
    <row r="364" spans="1:7" ht="12.75">
      <c r="A364" s="15"/>
      <c r="B364" s="1"/>
      <c r="C364" s="123"/>
      <c r="D364" s="123"/>
      <c r="E364" s="123"/>
      <c r="F364" s="123"/>
      <c r="G364" s="132"/>
    </row>
    <row r="365" spans="1:7" ht="12.75">
      <c r="A365" s="15"/>
      <c r="B365" s="1"/>
      <c r="C365" s="123"/>
      <c r="D365" s="123"/>
      <c r="E365" s="123"/>
      <c r="F365" s="123"/>
      <c r="G365" s="132"/>
    </row>
    <row r="366" spans="1:7" ht="12.75">
      <c r="A366" s="15"/>
      <c r="B366" s="1"/>
      <c r="C366" s="123"/>
      <c r="D366" s="123"/>
      <c r="E366" s="123"/>
      <c r="F366" s="123"/>
      <c r="G366" s="132"/>
    </row>
    <row r="367" spans="1:7" ht="12.75">
      <c r="A367" s="15"/>
      <c r="B367" s="1"/>
      <c r="C367" s="123"/>
      <c r="D367" s="123"/>
      <c r="E367" s="123"/>
      <c r="F367" s="123"/>
      <c r="G367" s="132"/>
    </row>
    <row r="368" spans="1:7" ht="12.75">
      <c r="A368" s="15"/>
      <c r="B368" s="1"/>
      <c r="C368" s="123"/>
      <c r="D368" s="123"/>
      <c r="E368" s="123"/>
      <c r="F368" s="123"/>
      <c r="G368" s="132"/>
    </row>
    <row r="369" spans="1:7" ht="12.75">
      <c r="A369" s="15"/>
      <c r="B369" s="1"/>
      <c r="C369" s="123"/>
      <c r="D369" s="123"/>
      <c r="E369" s="123"/>
      <c r="F369" s="123"/>
      <c r="G369" s="132"/>
    </row>
    <row r="370" spans="1:7" ht="12.75">
      <c r="A370" s="15"/>
      <c r="B370" s="1"/>
      <c r="C370" s="123"/>
      <c r="D370" s="123"/>
      <c r="E370" s="123"/>
      <c r="F370" s="123"/>
      <c r="G370" s="132"/>
    </row>
    <row r="371" spans="1:7" ht="12.75">
      <c r="A371" s="15"/>
      <c r="B371" s="1"/>
      <c r="C371" s="123"/>
      <c r="D371" s="123"/>
      <c r="E371" s="123"/>
      <c r="F371" s="123"/>
      <c r="G371" s="132"/>
    </row>
    <row r="372" spans="1:7" ht="12.75">
      <c r="A372" s="15"/>
      <c r="B372" s="1"/>
      <c r="C372" s="123"/>
      <c r="D372" s="123"/>
      <c r="E372" s="123"/>
      <c r="F372" s="123"/>
      <c r="G372" s="132"/>
    </row>
    <row r="373" spans="1:7" ht="12.75">
      <c r="A373" s="15"/>
      <c r="B373" s="1"/>
      <c r="C373" s="123"/>
      <c r="D373" s="123"/>
      <c r="E373" s="123"/>
      <c r="F373" s="123"/>
      <c r="G373" s="132"/>
    </row>
    <row r="374" spans="1:7" ht="12.75">
      <c r="A374" s="15"/>
      <c r="B374" s="1"/>
      <c r="C374" s="123"/>
      <c r="D374" s="123"/>
      <c r="E374" s="123"/>
      <c r="F374" s="123"/>
      <c r="G374" s="132"/>
    </row>
    <row r="375" spans="1:7" ht="12.75">
      <c r="A375" s="15"/>
      <c r="B375" s="1"/>
      <c r="C375" s="123"/>
      <c r="D375" s="123"/>
      <c r="E375" s="123"/>
      <c r="F375" s="123"/>
      <c r="G375" s="132"/>
    </row>
    <row r="376" spans="1:7" ht="12.75">
      <c r="A376" s="15"/>
      <c r="B376" s="1"/>
      <c r="C376" s="123"/>
      <c r="D376" s="123"/>
      <c r="E376" s="123"/>
      <c r="F376" s="123"/>
      <c r="G376" s="132"/>
    </row>
    <row r="377" spans="1:7" ht="12.75">
      <c r="A377" s="15"/>
      <c r="B377" s="1"/>
      <c r="C377" s="123"/>
      <c r="D377" s="123"/>
      <c r="E377" s="123"/>
      <c r="F377" s="123"/>
      <c r="G377" s="132"/>
    </row>
    <row r="378" spans="1:7" ht="12.75">
      <c r="A378" s="15"/>
      <c r="B378" s="1"/>
      <c r="C378" s="123"/>
      <c r="D378" s="123"/>
      <c r="E378" s="123"/>
      <c r="F378" s="123"/>
      <c r="G378" s="132"/>
    </row>
    <row r="379" spans="1:7" ht="12.75">
      <c r="A379" s="15"/>
      <c r="B379" s="1"/>
      <c r="C379" s="123"/>
      <c r="D379" s="123"/>
      <c r="E379" s="123"/>
      <c r="F379" s="123"/>
      <c r="G379" s="132"/>
    </row>
    <row r="380" spans="1:7" ht="12.75">
      <c r="A380" s="15"/>
      <c r="B380" s="1"/>
      <c r="C380" s="123"/>
      <c r="D380" s="123"/>
      <c r="E380" s="123"/>
      <c r="F380" s="123"/>
      <c r="G380" s="132"/>
    </row>
    <row r="381" spans="1:7" ht="12.75">
      <c r="A381" s="15"/>
      <c r="B381" s="1"/>
      <c r="C381" s="123"/>
      <c r="D381" s="123"/>
      <c r="E381" s="123"/>
      <c r="F381" s="123"/>
      <c r="G381" s="132"/>
    </row>
    <row r="382" spans="1:7" ht="12.75">
      <c r="A382" s="15"/>
      <c r="B382" s="1"/>
      <c r="C382" s="123"/>
      <c r="D382" s="123"/>
      <c r="E382" s="123"/>
      <c r="F382" s="123"/>
      <c r="G382" s="132"/>
    </row>
    <row r="383" spans="1:7" ht="12.75">
      <c r="A383" s="15"/>
      <c r="B383" s="1"/>
      <c r="C383" s="123"/>
      <c r="D383" s="123"/>
      <c r="E383" s="123"/>
      <c r="F383" s="123"/>
      <c r="G383" s="132"/>
    </row>
    <row r="384" spans="1:7" ht="12.75">
      <c r="A384" s="15"/>
      <c r="B384" s="1"/>
      <c r="C384" s="123"/>
      <c r="D384" s="123"/>
      <c r="E384" s="123"/>
      <c r="F384" s="123"/>
      <c r="G384" s="132"/>
    </row>
    <row r="385" spans="1:7" ht="12.75">
      <c r="A385" s="15"/>
      <c r="B385" s="1"/>
      <c r="C385" s="123"/>
      <c r="D385" s="123"/>
      <c r="E385" s="123"/>
      <c r="F385" s="123"/>
      <c r="G385" s="132"/>
    </row>
    <row r="386" spans="1:7" ht="12.75">
      <c r="A386" s="15"/>
      <c r="B386" s="1"/>
      <c r="C386" s="123"/>
      <c r="D386" s="123"/>
      <c r="E386" s="123"/>
      <c r="F386" s="123"/>
      <c r="G386" s="132"/>
    </row>
    <row r="387" spans="1:7" ht="12.75">
      <c r="A387" s="15"/>
      <c r="B387" s="1"/>
      <c r="C387" s="123"/>
      <c r="D387" s="123"/>
      <c r="E387" s="123"/>
      <c r="F387" s="123"/>
      <c r="G387" s="132"/>
    </row>
    <row r="388" spans="1:7" ht="12.75">
      <c r="A388" s="15"/>
      <c r="B388" s="1"/>
      <c r="C388" s="123"/>
      <c r="D388" s="123"/>
      <c r="E388" s="123"/>
      <c r="F388" s="123"/>
      <c r="G388" s="132"/>
    </row>
    <row r="389" spans="1:7" ht="12.75">
      <c r="A389" s="15"/>
      <c r="B389" s="1"/>
      <c r="C389" s="123"/>
      <c r="D389" s="123"/>
      <c r="E389" s="123"/>
      <c r="F389" s="123"/>
      <c r="G389" s="132"/>
    </row>
    <row r="390" spans="1:7" ht="12.75">
      <c r="A390" s="15"/>
      <c r="B390" s="1"/>
      <c r="C390" s="123"/>
      <c r="D390" s="123"/>
      <c r="E390" s="123"/>
      <c r="F390" s="123"/>
      <c r="G390" s="132"/>
    </row>
    <row r="391" spans="1:7" ht="12.75">
      <c r="A391" s="15"/>
      <c r="B391" s="1"/>
      <c r="C391" s="123"/>
      <c r="D391" s="123"/>
      <c r="E391" s="123"/>
      <c r="F391" s="123"/>
      <c r="G391" s="132"/>
    </row>
    <row r="392" spans="1:7" ht="12.75">
      <c r="A392" s="15"/>
      <c r="B392" s="1"/>
      <c r="C392" s="123"/>
      <c r="D392" s="123"/>
      <c r="E392" s="123"/>
      <c r="F392" s="123"/>
      <c r="G392" s="132"/>
    </row>
    <row r="393" spans="1:7" ht="12.75">
      <c r="A393" s="15"/>
      <c r="B393" s="1"/>
      <c r="C393" s="123"/>
      <c r="D393" s="123"/>
      <c r="E393" s="123"/>
      <c r="F393" s="123"/>
      <c r="G393" s="132"/>
    </row>
    <row r="394" spans="1:7" ht="12.75">
      <c r="A394" s="15"/>
      <c r="B394" s="1"/>
      <c r="C394" s="123"/>
      <c r="D394" s="123"/>
      <c r="E394" s="123"/>
      <c r="F394" s="123"/>
      <c r="G394" s="132"/>
    </row>
    <row r="395" spans="1:7" ht="12.75">
      <c r="A395" s="15"/>
      <c r="B395" s="1"/>
      <c r="C395" s="123"/>
      <c r="D395" s="123"/>
      <c r="E395" s="123"/>
      <c r="F395" s="123"/>
      <c r="G395" s="132"/>
    </row>
    <row r="396" spans="1:7" ht="12.75">
      <c r="A396" s="15"/>
      <c r="B396" s="1"/>
      <c r="C396" s="123"/>
      <c r="D396" s="123"/>
      <c r="E396" s="123"/>
      <c r="F396" s="123"/>
      <c r="G396" s="132"/>
    </row>
    <row r="397" spans="1:7" ht="12.75">
      <c r="A397" s="15"/>
      <c r="B397" s="1"/>
      <c r="C397" s="123"/>
      <c r="D397" s="123"/>
      <c r="E397" s="123"/>
      <c r="F397" s="123"/>
      <c r="G397" s="132"/>
    </row>
    <row r="398" spans="1:7" ht="12.75">
      <c r="A398" s="15"/>
      <c r="B398" s="1"/>
      <c r="C398" s="123"/>
      <c r="D398" s="123"/>
      <c r="E398" s="123"/>
      <c r="F398" s="123"/>
      <c r="G398" s="132"/>
    </row>
    <row r="399" spans="1:7" ht="12.75">
      <c r="A399" s="15"/>
      <c r="B399" s="1"/>
      <c r="C399" s="123"/>
      <c r="D399" s="123"/>
      <c r="E399" s="123"/>
      <c r="F399" s="123"/>
      <c r="G399" s="132"/>
    </row>
    <row r="400" spans="1:7" ht="12.75">
      <c r="A400" s="15"/>
      <c r="B400" s="1"/>
      <c r="C400" s="123"/>
      <c r="D400" s="123"/>
      <c r="E400" s="123"/>
      <c r="F400" s="123"/>
      <c r="G400" s="132"/>
    </row>
    <row r="401" spans="1:7" ht="12.75">
      <c r="A401" s="15"/>
      <c r="B401" s="1"/>
      <c r="C401" s="123"/>
      <c r="D401" s="123"/>
      <c r="E401" s="123"/>
      <c r="F401" s="123"/>
      <c r="G401" s="132"/>
    </row>
    <row r="402" spans="1:7" ht="12.75">
      <c r="A402" s="15"/>
      <c r="B402" s="1"/>
      <c r="C402" s="123"/>
      <c r="D402" s="123"/>
      <c r="E402" s="123"/>
      <c r="F402" s="123"/>
      <c r="G402" s="132"/>
    </row>
    <row r="403" spans="1:7" ht="12.75">
      <c r="A403" s="15"/>
      <c r="B403" s="1"/>
      <c r="C403" s="123"/>
      <c r="D403" s="123"/>
      <c r="E403" s="123"/>
      <c r="F403" s="123"/>
      <c r="G403" s="132"/>
    </row>
    <row r="404" spans="1:7" ht="12.75">
      <c r="A404" s="15"/>
      <c r="B404" s="1"/>
      <c r="C404" s="123"/>
      <c r="D404" s="123"/>
      <c r="E404" s="123"/>
      <c r="F404" s="123"/>
      <c r="G404" s="132"/>
    </row>
    <row r="405" spans="1:7" ht="12.75">
      <c r="A405" s="15"/>
      <c r="B405" s="1"/>
      <c r="C405" s="123"/>
      <c r="D405" s="123"/>
      <c r="E405" s="123"/>
      <c r="F405" s="123"/>
      <c r="G405" s="132"/>
    </row>
    <row r="406" spans="1:7" ht="12.75">
      <c r="A406" s="15"/>
      <c r="B406" s="1"/>
      <c r="C406" s="123"/>
      <c r="D406" s="123"/>
      <c r="E406" s="123"/>
      <c r="F406" s="123"/>
      <c r="G406" s="132"/>
    </row>
    <row r="407" spans="1:7" ht="12.75">
      <c r="A407" s="15"/>
      <c r="B407" s="1"/>
      <c r="C407" s="123"/>
      <c r="D407" s="123"/>
      <c r="E407" s="123"/>
      <c r="F407" s="123"/>
      <c r="G407" s="132"/>
    </row>
    <row r="408" spans="1:7" ht="12.75">
      <c r="A408" s="15"/>
      <c r="B408" s="1"/>
      <c r="C408" s="123"/>
      <c r="D408" s="123"/>
      <c r="E408" s="123"/>
      <c r="F408" s="123"/>
      <c r="G408" s="132"/>
    </row>
    <row r="409" spans="1:7" ht="12.75">
      <c r="A409" s="15"/>
      <c r="B409" s="1"/>
      <c r="C409" s="123"/>
      <c r="D409" s="123"/>
      <c r="E409" s="123"/>
      <c r="F409" s="123"/>
      <c r="G409" s="132"/>
    </row>
    <row r="410" spans="1:7" ht="12.75">
      <c r="A410" s="15"/>
      <c r="B410" s="1"/>
      <c r="C410" s="123"/>
      <c r="D410" s="123"/>
      <c r="E410" s="123"/>
      <c r="F410" s="123"/>
      <c r="G410" s="132"/>
    </row>
    <row r="411" spans="1:7" ht="12.75">
      <c r="A411" s="15"/>
      <c r="B411" s="1"/>
      <c r="C411" s="123"/>
      <c r="D411" s="123"/>
      <c r="E411" s="123"/>
      <c r="F411" s="123"/>
      <c r="G411" s="132"/>
    </row>
    <row r="412" spans="1:7" ht="12.75">
      <c r="A412" s="15"/>
      <c r="B412" s="1"/>
      <c r="C412" s="123"/>
      <c r="D412" s="123"/>
      <c r="E412" s="123"/>
      <c r="F412" s="123"/>
      <c r="G412" s="132"/>
    </row>
    <row r="413" spans="1:7" ht="12.75">
      <c r="A413" s="15"/>
      <c r="B413" s="1"/>
      <c r="C413" s="123"/>
      <c r="D413" s="123"/>
      <c r="E413" s="123"/>
      <c r="F413" s="123"/>
      <c r="G413" s="132"/>
    </row>
    <row r="414" spans="1:7" ht="12.75">
      <c r="A414" s="15"/>
      <c r="B414" s="1"/>
      <c r="C414" s="123"/>
      <c r="D414" s="123"/>
      <c r="E414" s="123"/>
      <c r="F414" s="123"/>
      <c r="G414" s="132"/>
    </row>
    <row r="415" spans="1:7" ht="12.75">
      <c r="A415" s="15"/>
      <c r="B415" s="1"/>
      <c r="C415" s="123"/>
      <c r="D415" s="123"/>
      <c r="E415" s="123"/>
      <c r="F415" s="123"/>
      <c r="G415" s="132"/>
    </row>
    <row r="416" spans="1:7" ht="12.75">
      <c r="A416" s="15"/>
      <c r="B416" s="1"/>
      <c r="C416" s="123"/>
      <c r="D416" s="123"/>
      <c r="E416" s="123"/>
      <c r="F416" s="123"/>
      <c r="G416" s="132"/>
    </row>
    <row r="417" spans="1:7" ht="12.75">
      <c r="A417" s="15"/>
      <c r="B417" s="1"/>
      <c r="C417" s="123"/>
      <c r="D417" s="123"/>
      <c r="E417" s="123"/>
      <c r="F417" s="123"/>
      <c r="G417" s="132"/>
    </row>
    <row r="418" spans="1:7" ht="12.75">
      <c r="A418" s="15"/>
      <c r="B418" s="1"/>
      <c r="C418" s="123"/>
      <c r="D418" s="123"/>
      <c r="E418" s="123"/>
      <c r="F418" s="123"/>
      <c r="G418" s="132"/>
    </row>
    <row r="419" spans="1:7" ht="12.75">
      <c r="A419" s="15"/>
      <c r="B419" s="1"/>
      <c r="C419" s="123"/>
      <c r="D419" s="123"/>
      <c r="E419" s="123"/>
      <c r="F419" s="123"/>
      <c r="G419" s="132"/>
    </row>
    <row r="420" spans="1:7" ht="12.75">
      <c r="A420" s="15"/>
      <c r="B420" s="1"/>
      <c r="C420" s="123"/>
      <c r="D420" s="123"/>
      <c r="E420" s="123"/>
      <c r="F420" s="123"/>
      <c r="G420" s="132"/>
    </row>
    <row r="421" spans="1:7" ht="12.75">
      <c r="A421" s="15"/>
      <c r="B421" s="1"/>
      <c r="C421" s="123"/>
      <c r="D421" s="123"/>
      <c r="E421" s="123"/>
      <c r="F421" s="123"/>
      <c r="G421" s="132"/>
    </row>
    <row r="422" spans="1:7" ht="12.75">
      <c r="A422" s="15"/>
      <c r="B422" s="1"/>
      <c r="C422" s="123"/>
      <c r="D422" s="123"/>
      <c r="E422" s="123"/>
      <c r="F422" s="123"/>
      <c r="G422" s="132"/>
    </row>
    <row r="423" spans="1:7" ht="12.75">
      <c r="A423" s="15"/>
      <c r="B423" s="1"/>
      <c r="C423" s="123"/>
      <c r="D423" s="123"/>
      <c r="E423" s="123"/>
      <c r="F423" s="123"/>
      <c r="G423" s="132"/>
    </row>
    <row r="424" spans="1:7" ht="12.75">
      <c r="A424" s="15"/>
      <c r="B424" s="1"/>
      <c r="C424" s="123"/>
      <c r="D424" s="123"/>
      <c r="E424" s="123"/>
      <c r="F424" s="123"/>
      <c r="G424" s="132"/>
    </row>
    <row r="425" spans="1:7" ht="12.75">
      <c r="A425" s="15"/>
      <c r="B425" s="1"/>
      <c r="C425" s="123"/>
      <c r="D425" s="123"/>
      <c r="E425" s="123"/>
      <c r="F425" s="123"/>
      <c r="G425" s="132"/>
    </row>
    <row r="426" spans="1:7" ht="12.75">
      <c r="A426" s="15"/>
      <c r="B426" s="1"/>
      <c r="C426" s="123"/>
      <c r="D426" s="123"/>
      <c r="E426" s="123"/>
      <c r="F426" s="123"/>
      <c r="G426" s="132"/>
    </row>
    <row r="427" spans="1:7" ht="12.75">
      <c r="A427" s="15"/>
      <c r="B427" s="1"/>
      <c r="C427" s="123"/>
      <c r="D427" s="123"/>
      <c r="E427" s="123"/>
      <c r="F427" s="123"/>
      <c r="G427" s="132"/>
    </row>
    <row r="428" spans="1:7" ht="12.75">
      <c r="A428" s="15"/>
      <c r="B428" s="1"/>
      <c r="C428" s="123"/>
      <c r="D428" s="123"/>
      <c r="E428" s="123"/>
      <c r="F428" s="123"/>
      <c r="G428" s="132"/>
    </row>
    <row r="429" spans="1:7" ht="12.75">
      <c r="A429" s="15"/>
      <c r="B429" s="1"/>
      <c r="C429" s="123"/>
      <c r="D429" s="123"/>
      <c r="E429" s="123"/>
      <c r="F429" s="123"/>
      <c r="G429" s="132"/>
    </row>
    <row r="430" spans="1:7" ht="12.75">
      <c r="A430" s="15"/>
      <c r="B430" s="1"/>
      <c r="C430" s="123"/>
      <c r="D430" s="123"/>
      <c r="E430" s="123"/>
      <c r="F430" s="123"/>
      <c r="G430" s="132"/>
    </row>
    <row r="431" spans="1:7" ht="12.75">
      <c r="A431" s="15"/>
      <c r="B431" s="1"/>
      <c r="C431" s="123"/>
      <c r="D431" s="123"/>
      <c r="E431" s="123"/>
      <c r="F431" s="123"/>
      <c r="G431" s="132"/>
    </row>
    <row r="432" spans="1:7" ht="12.75">
      <c r="A432" s="15"/>
      <c r="B432" s="1"/>
      <c r="C432" s="123"/>
      <c r="D432" s="123"/>
      <c r="E432" s="123"/>
      <c r="F432" s="123"/>
      <c r="G432" s="132"/>
    </row>
    <row r="433" spans="1:7" ht="12.75">
      <c r="A433" s="15"/>
      <c r="B433" s="1"/>
      <c r="C433" s="123"/>
      <c r="D433" s="123"/>
      <c r="E433" s="123"/>
      <c r="F433" s="123"/>
      <c r="G433" s="132"/>
    </row>
    <row r="434" spans="1:7" ht="12.75">
      <c r="A434" s="15"/>
      <c r="B434" s="1"/>
      <c r="C434" s="123"/>
      <c r="D434" s="123"/>
      <c r="E434" s="123"/>
      <c r="F434" s="123"/>
      <c r="G434" s="132"/>
    </row>
    <row r="435" spans="1:7" ht="12.75">
      <c r="A435" s="15"/>
      <c r="B435" s="1"/>
      <c r="C435" s="123"/>
      <c r="D435" s="123"/>
      <c r="E435" s="123"/>
      <c r="F435" s="123"/>
      <c r="G435" s="132"/>
    </row>
    <row r="436" spans="1:7" ht="12.75">
      <c r="A436" s="15"/>
      <c r="B436" s="1"/>
      <c r="C436" s="123"/>
      <c r="D436" s="123"/>
      <c r="E436" s="123"/>
      <c r="F436" s="123"/>
      <c r="G436" s="132"/>
    </row>
    <row r="437" spans="1:7" ht="12.75">
      <c r="A437" s="15"/>
      <c r="B437" s="1"/>
      <c r="C437" s="123"/>
      <c r="D437" s="123"/>
      <c r="E437" s="123"/>
      <c r="F437" s="123"/>
      <c r="G437" s="132"/>
    </row>
    <row r="438" spans="1:7" ht="12.75">
      <c r="A438" s="15"/>
      <c r="B438" s="1"/>
      <c r="C438" s="123"/>
      <c r="D438" s="123"/>
      <c r="E438" s="123"/>
      <c r="F438" s="123"/>
      <c r="G438" s="132"/>
    </row>
    <row r="439" spans="1:7" ht="12.75">
      <c r="A439" s="15"/>
      <c r="B439" s="1"/>
      <c r="C439" s="123"/>
      <c r="D439" s="123"/>
      <c r="E439" s="123"/>
      <c r="F439" s="123"/>
      <c r="G439" s="132"/>
    </row>
    <row r="440" spans="1:7" ht="12.75">
      <c r="A440" s="15"/>
      <c r="B440" s="1"/>
      <c r="C440" s="123"/>
      <c r="D440" s="123"/>
      <c r="E440" s="123"/>
      <c r="F440" s="123"/>
      <c r="G440" s="132"/>
    </row>
    <row r="441" spans="1:7" ht="12.75">
      <c r="A441" s="15"/>
      <c r="B441" s="1"/>
      <c r="C441" s="123"/>
      <c r="D441" s="123"/>
      <c r="E441" s="123"/>
      <c r="F441" s="123"/>
      <c r="G441" s="132"/>
    </row>
    <row r="442" spans="1:7" ht="12.75">
      <c r="A442" s="15"/>
      <c r="B442" s="1"/>
      <c r="C442" s="123"/>
      <c r="D442" s="123"/>
      <c r="E442" s="123"/>
      <c r="F442" s="123"/>
      <c r="G442" s="132"/>
    </row>
    <row r="443" spans="1:7" ht="12.75">
      <c r="A443" s="15"/>
      <c r="B443" s="1"/>
      <c r="C443" s="123"/>
      <c r="D443" s="123"/>
      <c r="E443" s="123"/>
      <c r="F443" s="123"/>
      <c r="G443" s="132"/>
    </row>
    <row r="444" spans="1:7" ht="12.75">
      <c r="A444" s="15"/>
      <c r="B444" s="1"/>
      <c r="C444" s="123"/>
      <c r="D444" s="123"/>
      <c r="E444" s="123"/>
      <c r="F444" s="123"/>
      <c r="G444" s="132"/>
    </row>
    <row r="445" spans="1:7" ht="12.75">
      <c r="A445" s="15"/>
      <c r="B445" s="1"/>
      <c r="C445" s="123"/>
      <c r="D445" s="123"/>
      <c r="E445" s="123"/>
      <c r="F445" s="123"/>
      <c r="G445" s="132"/>
    </row>
    <row r="446" spans="1:7" ht="12.75">
      <c r="A446" s="15"/>
      <c r="B446" s="1"/>
      <c r="C446" s="123"/>
      <c r="D446" s="123"/>
      <c r="E446" s="123"/>
      <c r="F446" s="123"/>
      <c r="G446" s="132"/>
    </row>
    <row r="447" spans="1:7" ht="12.75">
      <c r="A447" s="15"/>
      <c r="B447" s="1"/>
      <c r="C447" s="123"/>
      <c r="D447" s="123"/>
      <c r="E447" s="123"/>
      <c r="F447" s="123"/>
      <c r="G447" s="132"/>
    </row>
    <row r="448" spans="1:7" ht="12.75">
      <c r="A448" s="15"/>
      <c r="B448" s="1"/>
      <c r="C448" s="123"/>
      <c r="D448" s="123"/>
      <c r="E448" s="123"/>
      <c r="F448" s="123"/>
      <c r="G448" s="132"/>
    </row>
    <row r="449" spans="1:7" ht="12.75">
      <c r="A449" s="15"/>
      <c r="B449" s="1"/>
      <c r="C449" s="123"/>
      <c r="D449" s="123"/>
      <c r="E449" s="123"/>
      <c r="F449" s="123"/>
      <c r="G449" s="132"/>
    </row>
    <row r="450" spans="1:7" ht="12.75">
      <c r="A450" s="15"/>
      <c r="B450" s="1"/>
      <c r="C450" s="123"/>
      <c r="D450" s="123"/>
      <c r="E450" s="123"/>
      <c r="F450" s="123"/>
      <c r="G450" s="132"/>
    </row>
    <row r="451" spans="1:7" ht="12.75">
      <c r="A451" s="15"/>
      <c r="B451" s="1"/>
      <c r="C451" s="123"/>
      <c r="D451" s="123"/>
      <c r="E451" s="123"/>
      <c r="F451" s="123"/>
      <c r="G451" s="132"/>
    </row>
    <row r="452" spans="1:7" ht="12.75">
      <c r="A452" s="15"/>
      <c r="B452" s="1"/>
      <c r="C452" s="123"/>
      <c r="D452" s="123"/>
      <c r="E452" s="123"/>
      <c r="F452" s="123"/>
      <c r="G452" s="132"/>
    </row>
    <row r="453" spans="1:7" ht="12.75">
      <c r="A453" s="15"/>
      <c r="B453" s="1"/>
      <c r="C453" s="123"/>
      <c r="D453" s="123"/>
      <c r="E453" s="123"/>
      <c r="F453" s="123"/>
      <c r="G453" s="132"/>
    </row>
    <row r="454" spans="1:7" ht="12.75">
      <c r="A454" s="15"/>
      <c r="B454" s="1"/>
      <c r="C454" s="123"/>
      <c r="D454" s="123"/>
      <c r="E454" s="123"/>
      <c r="F454" s="123"/>
      <c r="G454" s="132"/>
    </row>
    <row r="455" spans="1:7" ht="12.75">
      <c r="A455" s="15"/>
      <c r="B455" s="1"/>
      <c r="C455" s="123"/>
      <c r="D455" s="123"/>
      <c r="E455" s="123"/>
      <c r="F455" s="123"/>
      <c r="G455" s="132"/>
    </row>
    <row r="456" spans="1:7" ht="12.75">
      <c r="A456" s="15"/>
      <c r="B456" s="1"/>
      <c r="C456" s="123"/>
      <c r="D456" s="123"/>
      <c r="E456" s="123"/>
      <c r="F456" s="123"/>
      <c r="G456" s="132"/>
    </row>
    <row r="457" spans="1:7" ht="12.75">
      <c r="A457" s="15"/>
      <c r="B457" s="1"/>
      <c r="C457" s="123"/>
      <c r="D457" s="123"/>
      <c r="E457" s="123"/>
      <c r="F457" s="123"/>
      <c r="G457" s="132"/>
    </row>
    <row r="458" spans="1:7" ht="12.75">
      <c r="A458" s="15"/>
      <c r="B458" s="1"/>
      <c r="C458" s="123"/>
      <c r="D458" s="123"/>
      <c r="E458" s="123"/>
      <c r="F458" s="123"/>
      <c r="G458" s="132"/>
    </row>
    <row r="459" spans="1:7" ht="12.75">
      <c r="A459" s="15"/>
      <c r="B459" s="1"/>
      <c r="C459" s="123"/>
      <c r="D459" s="123"/>
      <c r="E459" s="123"/>
      <c r="F459" s="123"/>
      <c r="G459" s="132"/>
    </row>
    <row r="460" spans="1:7" ht="12.75">
      <c r="A460" s="15"/>
      <c r="B460" s="1"/>
      <c r="C460" s="123"/>
      <c r="D460" s="123"/>
      <c r="E460" s="123"/>
      <c r="F460" s="123"/>
      <c r="G460" s="132"/>
    </row>
    <row r="461" spans="1:7" ht="12.75">
      <c r="A461" s="15"/>
      <c r="B461" s="1"/>
      <c r="C461" s="123"/>
      <c r="D461" s="123"/>
      <c r="E461" s="123"/>
      <c r="F461" s="123"/>
      <c r="G461" s="132"/>
    </row>
    <row r="462" spans="1:7" ht="12.75">
      <c r="A462" s="15"/>
      <c r="B462" s="1"/>
      <c r="C462" s="123"/>
      <c r="D462" s="123"/>
      <c r="E462" s="123"/>
      <c r="F462" s="123"/>
      <c r="G462" s="132"/>
    </row>
    <row r="463" spans="1:7" ht="12.75">
      <c r="A463" s="15"/>
      <c r="B463" s="1"/>
      <c r="C463" s="123"/>
      <c r="D463" s="123"/>
      <c r="E463" s="123"/>
      <c r="F463" s="123"/>
      <c r="G463" s="132"/>
    </row>
  </sheetData>
  <sheetProtection password="E4DA" sheet="1" selectLockedCells="1"/>
  <mergeCells count="3">
    <mergeCell ref="A79:G79"/>
    <mergeCell ref="A80:G80"/>
    <mergeCell ref="A1:G1"/>
  </mergeCells>
  <printOptions horizontalCentered="1"/>
  <pageMargins left="0.7" right="0.7" top="0.75" bottom="0.75" header="0.3" footer="0.3"/>
  <pageSetup orientation="portrait" scale="55"/>
</worksheet>
</file>

<file path=xl/worksheets/sheet11.xml><?xml version="1.0" encoding="utf-8"?>
<worksheet xmlns="http://schemas.openxmlformats.org/spreadsheetml/2006/main" xmlns:r="http://schemas.openxmlformats.org/officeDocument/2006/relationships">
  <dimension ref="A1:H465"/>
  <sheetViews>
    <sheetView zoomScalePageLayoutView="0" workbookViewId="0" topLeftCell="A31">
      <selection activeCell="G57" sqref="G57"/>
    </sheetView>
  </sheetViews>
  <sheetFormatPr defaultColWidth="8.8515625" defaultRowHeight="12.75"/>
  <cols>
    <col min="1" max="1" width="2.421875" style="0" bestFit="1" customWidth="1"/>
    <col min="2" max="2" width="44.28125" style="0" customWidth="1"/>
    <col min="3" max="3" width="19.00390625" style="0" customWidth="1"/>
    <col min="4" max="4" width="19.7109375" style="0" customWidth="1"/>
    <col min="5" max="5" width="20.8515625" style="0" customWidth="1"/>
    <col min="6" max="6" width="17.421875" style="0" customWidth="1"/>
    <col min="7" max="7" width="21.140625" style="0" customWidth="1"/>
  </cols>
  <sheetData>
    <row r="1" spans="1:7" ht="18.75" customHeight="1">
      <c r="A1" s="523" t="s">
        <v>346</v>
      </c>
      <c r="B1" s="523"/>
      <c r="C1" s="523"/>
      <c r="D1" s="523"/>
      <c r="E1" s="523"/>
      <c r="F1" s="523"/>
      <c r="G1" s="523"/>
    </row>
    <row r="2" spans="1:7" ht="18.75">
      <c r="A2" s="13"/>
      <c r="B2" s="2" t="s">
        <v>3</v>
      </c>
      <c r="C2" s="121"/>
      <c r="D2" s="124"/>
      <c r="E2" s="133"/>
      <c r="F2" s="124"/>
      <c r="G2" s="117"/>
    </row>
    <row r="3" spans="1:7" ht="18.75">
      <c r="A3" s="14"/>
      <c r="B3" s="2"/>
      <c r="C3" s="122"/>
      <c r="D3" s="122"/>
      <c r="E3" s="134"/>
      <c r="F3" s="122" t="s">
        <v>212</v>
      </c>
      <c r="G3" s="340"/>
    </row>
    <row r="4" spans="1:7" ht="25.5">
      <c r="A4" s="14"/>
      <c r="B4" s="21" t="s">
        <v>243</v>
      </c>
      <c r="C4" s="122"/>
      <c r="D4" s="122"/>
      <c r="E4" s="134"/>
      <c r="F4" s="122"/>
      <c r="G4" s="126"/>
    </row>
    <row r="5" spans="1:7" ht="25.5">
      <c r="A5" s="14"/>
      <c r="B5" s="9"/>
      <c r="C5" s="122"/>
      <c r="D5" s="122"/>
      <c r="E5" s="134"/>
      <c r="F5" s="122"/>
      <c r="G5" s="126"/>
    </row>
    <row r="6" spans="1:7" ht="25.5">
      <c r="A6" s="14"/>
      <c r="B6" s="9" t="s">
        <v>447</v>
      </c>
      <c r="C6" s="122"/>
      <c r="D6" s="122"/>
      <c r="E6" s="134"/>
      <c r="F6" s="122"/>
      <c r="G6" s="126"/>
    </row>
    <row r="7" spans="1:7" ht="15">
      <c r="A7" s="14"/>
      <c r="B7" s="20" t="s">
        <v>244</v>
      </c>
      <c r="C7" s="124"/>
      <c r="D7" s="122"/>
      <c r="E7" s="134"/>
      <c r="F7" s="122"/>
      <c r="G7" s="126"/>
    </row>
    <row r="8" spans="1:7" ht="24" customHeight="1">
      <c r="A8" s="14"/>
      <c r="B8" s="20"/>
      <c r="C8" s="124"/>
      <c r="D8" s="122"/>
      <c r="E8" s="134"/>
      <c r="F8" s="122"/>
      <c r="G8" s="126"/>
    </row>
    <row r="9" spans="1:7" ht="15.75">
      <c r="A9" s="216">
        <v>1</v>
      </c>
      <c r="B9" s="22" t="s">
        <v>237</v>
      </c>
      <c r="C9" s="122"/>
      <c r="D9" s="122"/>
      <c r="E9" s="134"/>
      <c r="F9" s="122"/>
      <c r="G9" s="126"/>
    </row>
    <row r="10" spans="1:7" ht="34.5" customHeight="1">
      <c r="A10" s="216"/>
      <c r="B10" s="22" t="s">
        <v>231</v>
      </c>
      <c r="C10" s="127" t="s">
        <v>236</v>
      </c>
      <c r="D10" s="127" t="s">
        <v>238</v>
      </c>
      <c r="E10" s="135" t="s">
        <v>233</v>
      </c>
      <c r="F10" s="127" t="s">
        <v>234</v>
      </c>
      <c r="G10" s="283" t="s">
        <v>274</v>
      </c>
    </row>
    <row r="11" spans="1:7" ht="15">
      <c r="A11" s="16" t="s">
        <v>4</v>
      </c>
      <c r="B11" s="381" t="s">
        <v>232</v>
      </c>
      <c r="C11" s="348">
        <v>500</v>
      </c>
      <c r="D11" s="348">
        <v>100</v>
      </c>
      <c r="E11" s="385">
        <v>2</v>
      </c>
      <c r="F11" s="348">
        <v>200</v>
      </c>
      <c r="G11" s="344">
        <v>200</v>
      </c>
    </row>
    <row r="12" spans="1:7" ht="15">
      <c r="A12" s="3"/>
      <c r="B12" s="382"/>
      <c r="C12" s="351"/>
      <c r="D12" s="351"/>
      <c r="E12" s="386"/>
      <c r="F12" s="351"/>
      <c r="G12" s="340"/>
    </row>
    <row r="13" spans="1:7" ht="15">
      <c r="A13" s="16" t="s">
        <v>5</v>
      </c>
      <c r="B13" s="381"/>
      <c r="C13" s="348"/>
      <c r="D13" s="348"/>
      <c r="E13" s="385"/>
      <c r="F13" s="348"/>
      <c r="G13" s="344"/>
    </row>
    <row r="14" spans="1:7" ht="15">
      <c r="A14" s="3"/>
      <c r="B14" s="382"/>
      <c r="C14" s="351"/>
      <c r="D14" s="351"/>
      <c r="E14" s="386"/>
      <c r="F14" s="351"/>
      <c r="G14" s="340"/>
    </row>
    <row r="15" spans="1:7" ht="15">
      <c r="A15" s="16" t="s">
        <v>6</v>
      </c>
      <c r="B15" s="381"/>
      <c r="C15" s="348"/>
      <c r="D15" s="348"/>
      <c r="E15" s="385"/>
      <c r="F15" s="348"/>
      <c r="G15" s="344"/>
    </row>
    <row r="16" spans="1:7" ht="15">
      <c r="A16" s="3"/>
      <c r="B16" s="382"/>
      <c r="C16" s="340"/>
      <c r="D16" s="340"/>
      <c r="E16" s="387"/>
      <c r="F16" s="340"/>
      <c r="G16" s="340"/>
    </row>
    <row r="17" spans="1:7" ht="15">
      <c r="A17" s="16" t="s">
        <v>8</v>
      </c>
      <c r="B17" s="381"/>
      <c r="C17" s="344"/>
      <c r="D17" s="344"/>
      <c r="E17" s="388"/>
      <c r="F17" s="344"/>
      <c r="G17" s="344"/>
    </row>
    <row r="18" spans="1:7" ht="15">
      <c r="A18" s="3"/>
      <c r="B18" s="382"/>
      <c r="C18" s="340"/>
      <c r="D18" s="340"/>
      <c r="E18" s="387"/>
      <c r="F18" s="340"/>
      <c r="G18" s="340"/>
    </row>
    <row r="19" spans="1:7" ht="15">
      <c r="A19" s="16" t="s">
        <v>7</v>
      </c>
      <c r="B19" s="381"/>
      <c r="C19" s="344"/>
      <c r="D19" s="344"/>
      <c r="E19" s="388"/>
      <c r="F19" s="344"/>
      <c r="G19" s="344"/>
    </row>
    <row r="20" spans="1:7" ht="15">
      <c r="A20" s="3"/>
      <c r="B20" s="382"/>
      <c r="C20" s="340"/>
      <c r="D20" s="340"/>
      <c r="E20" s="387"/>
      <c r="F20" s="340"/>
      <c r="G20" s="340"/>
    </row>
    <row r="21" spans="1:7" ht="15">
      <c r="A21" s="16" t="s">
        <v>39</v>
      </c>
      <c r="B21" s="381"/>
      <c r="C21" s="344"/>
      <c r="D21" s="344"/>
      <c r="E21" s="388"/>
      <c r="F21" s="344"/>
      <c r="G21" s="344"/>
    </row>
    <row r="22" spans="1:7" ht="15">
      <c r="A22" s="3"/>
      <c r="B22" s="382"/>
      <c r="C22" s="340"/>
      <c r="D22" s="340"/>
      <c r="E22" s="387"/>
      <c r="F22" s="340"/>
      <c r="G22" s="340"/>
    </row>
    <row r="23" spans="1:7" ht="15">
      <c r="A23" s="16" t="s">
        <v>47</v>
      </c>
      <c r="B23" s="381"/>
      <c r="C23" s="344"/>
      <c r="D23" s="344"/>
      <c r="E23" s="388"/>
      <c r="F23" s="344"/>
      <c r="G23" s="344"/>
    </row>
    <row r="24" spans="1:7" ht="15">
      <c r="A24" s="3"/>
      <c r="B24" s="136" t="s">
        <v>230</v>
      </c>
      <c r="C24" s="129">
        <f>SUM(C11:C23)</f>
        <v>500</v>
      </c>
      <c r="D24" s="129">
        <f>SUM(D11:D23)</f>
        <v>100</v>
      </c>
      <c r="E24" s="329">
        <f>SUM(E11:E23)</f>
        <v>2</v>
      </c>
      <c r="F24" s="129">
        <f>SUM(F11:F23)</f>
        <v>200</v>
      </c>
      <c r="G24" s="129">
        <f>SUM(G11:G23)</f>
        <v>200</v>
      </c>
    </row>
    <row r="25" spans="1:8" ht="15">
      <c r="A25" s="3"/>
      <c r="B25" s="33"/>
      <c r="C25" s="281"/>
      <c r="D25" s="281"/>
      <c r="E25" s="284"/>
      <c r="F25" s="281"/>
      <c r="G25" s="281"/>
      <c r="H25" s="24"/>
    </row>
    <row r="26" spans="1:8" ht="15.75">
      <c r="A26" s="35">
        <v>2</v>
      </c>
      <c r="B26" s="285" t="s">
        <v>239</v>
      </c>
      <c r="C26" s="286"/>
      <c r="D26" s="286"/>
      <c r="E26" s="287"/>
      <c r="F26" s="286"/>
      <c r="G26" s="282"/>
      <c r="H26" s="24"/>
    </row>
    <row r="27" spans="1:7" ht="15">
      <c r="A27" s="16" t="s">
        <v>4</v>
      </c>
      <c r="B27" s="381"/>
      <c r="C27" s="344"/>
      <c r="D27" s="344"/>
      <c r="E27" s="388"/>
      <c r="F27" s="344"/>
      <c r="G27" s="344"/>
    </row>
    <row r="28" spans="1:7" ht="15">
      <c r="A28" s="3"/>
      <c r="B28" s="382"/>
      <c r="C28" s="340"/>
      <c r="D28" s="340"/>
      <c r="E28" s="387"/>
      <c r="F28" s="340"/>
      <c r="G28" s="340"/>
    </row>
    <row r="29" spans="1:7" ht="15">
      <c r="A29" s="16" t="s">
        <v>5</v>
      </c>
      <c r="B29" s="381"/>
      <c r="C29" s="344"/>
      <c r="D29" s="344"/>
      <c r="E29" s="388"/>
      <c r="F29" s="344"/>
      <c r="G29" s="344"/>
    </row>
    <row r="30" spans="1:7" ht="15">
      <c r="A30" s="3"/>
      <c r="B30" s="382"/>
      <c r="C30" s="340"/>
      <c r="D30" s="340"/>
      <c r="E30" s="387"/>
      <c r="F30" s="340"/>
      <c r="G30" s="340"/>
    </row>
    <row r="31" spans="1:7" ht="15.75">
      <c r="A31" s="16" t="s">
        <v>6</v>
      </c>
      <c r="B31" s="384"/>
      <c r="C31" s="344"/>
      <c r="D31" s="344"/>
      <c r="E31" s="388"/>
      <c r="F31" s="344"/>
      <c r="G31" s="344"/>
    </row>
    <row r="32" spans="1:7" ht="15">
      <c r="A32" s="3"/>
      <c r="B32" s="382"/>
      <c r="C32" s="340"/>
      <c r="D32" s="340"/>
      <c r="E32" s="387"/>
      <c r="F32" s="340"/>
      <c r="G32" s="340"/>
    </row>
    <row r="33" spans="1:7" ht="15">
      <c r="A33" s="16" t="s">
        <v>8</v>
      </c>
      <c r="B33" s="381"/>
      <c r="C33" s="344"/>
      <c r="D33" s="344"/>
      <c r="E33" s="388"/>
      <c r="F33" s="344"/>
      <c r="G33" s="344"/>
    </row>
    <row r="34" spans="1:7" ht="15">
      <c r="A34" s="3"/>
      <c r="B34" s="382"/>
      <c r="C34" s="340"/>
      <c r="D34" s="340"/>
      <c r="E34" s="387"/>
      <c r="F34" s="340"/>
      <c r="G34" s="340"/>
    </row>
    <row r="35" spans="1:7" ht="15">
      <c r="A35" s="16" t="s">
        <v>7</v>
      </c>
      <c r="B35" s="381"/>
      <c r="C35" s="344"/>
      <c r="D35" s="344"/>
      <c r="E35" s="388"/>
      <c r="F35" s="344"/>
      <c r="G35" s="344"/>
    </row>
    <row r="36" spans="1:7" ht="15">
      <c r="A36" s="3"/>
      <c r="B36" s="382"/>
      <c r="C36" s="340"/>
      <c r="D36" s="340"/>
      <c r="E36" s="387"/>
      <c r="F36" s="340"/>
      <c r="G36" s="383"/>
    </row>
    <row r="37" spans="1:7" ht="15">
      <c r="A37" s="16" t="s">
        <v>39</v>
      </c>
      <c r="B37" s="381"/>
      <c r="C37" s="344"/>
      <c r="D37" s="344"/>
      <c r="E37" s="388"/>
      <c r="F37" s="344"/>
      <c r="G37" s="344"/>
    </row>
    <row r="38" spans="1:7" ht="15">
      <c r="A38" s="3"/>
      <c r="B38" s="382"/>
      <c r="C38" s="340"/>
      <c r="D38" s="340"/>
      <c r="E38" s="387"/>
      <c r="F38" s="340"/>
      <c r="G38" s="383"/>
    </row>
    <row r="39" spans="1:7" ht="15">
      <c r="A39" s="16" t="s">
        <v>47</v>
      </c>
      <c r="B39" s="381"/>
      <c r="C39" s="344"/>
      <c r="D39" s="344"/>
      <c r="E39" s="388"/>
      <c r="F39" s="344"/>
      <c r="G39" s="344"/>
    </row>
    <row r="40" spans="1:7" ht="15">
      <c r="A40" s="3"/>
      <c r="B40" s="382"/>
      <c r="C40" s="340"/>
      <c r="D40" s="340"/>
      <c r="E40" s="387"/>
      <c r="F40" s="340"/>
      <c r="G40" s="383"/>
    </row>
    <row r="41" spans="1:7" ht="15">
      <c r="A41" s="3"/>
      <c r="B41" s="136" t="s">
        <v>230</v>
      </c>
      <c r="C41" s="129">
        <f>SUM(C27:C40)</f>
        <v>0</v>
      </c>
      <c r="D41" s="129">
        <f>SUM(D27:D40)</f>
        <v>0</v>
      </c>
      <c r="E41" s="329">
        <f>SUM(E27:E40)</f>
        <v>0</v>
      </c>
      <c r="F41" s="129">
        <f>SUM(F27:F40)</f>
        <v>0</v>
      </c>
      <c r="G41" s="129">
        <f>SUM(G27:G40)</f>
        <v>0</v>
      </c>
    </row>
    <row r="42" spans="1:7" ht="15.75">
      <c r="A42" s="3"/>
      <c r="B42" s="118"/>
      <c r="C42" s="130"/>
      <c r="D42" s="130"/>
      <c r="E42" s="137"/>
      <c r="F42" s="130"/>
      <c r="G42" s="130"/>
    </row>
    <row r="43" spans="1:7" ht="15.75">
      <c r="A43" s="35">
        <v>3</v>
      </c>
      <c r="B43" s="118" t="s">
        <v>240</v>
      </c>
      <c r="C43" s="131"/>
      <c r="D43" s="131"/>
      <c r="E43" s="138"/>
      <c r="F43" s="131" t="s">
        <v>3</v>
      </c>
      <c r="G43" s="131"/>
    </row>
    <row r="44" spans="1:7" ht="15.75">
      <c r="A44" s="16" t="s">
        <v>4</v>
      </c>
      <c r="B44" s="384"/>
      <c r="C44" s="344"/>
      <c r="D44" s="344"/>
      <c r="E44" s="388"/>
      <c r="F44" s="344"/>
      <c r="G44" s="344"/>
    </row>
    <row r="45" spans="1:7" ht="15.75">
      <c r="A45" s="3"/>
      <c r="B45" s="389"/>
      <c r="C45" s="340"/>
      <c r="D45" s="340"/>
      <c r="E45" s="387"/>
      <c r="F45" s="340"/>
      <c r="G45" s="340"/>
    </row>
    <row r="46" spans="1:7" ht="15.75">
      <c r="A46" s="16" t="s">
        <v>5</v>
      </c>
      <c r="B46" s="384"/>
      <c r="C46" s="344"/>
      <c r="D46" s="344"/>
      <c r="E46" s="388"/>
      <c r="F46" s="344"/>
      <c r="G46" s="344"/>
    </row>
    <row r="47" spans="1:7" ht="15.75">
      <c r="A47" s="3"/>
      <c r="B47" s="389"/>
      <c r="C47" s="340"/>
      <c r="D47" s="340"/>
      <c r="E47" s="387"/>
      <c r="F47" s="340"/>
      <c r="G47" s="340"/>
    </row>
    <row r="48" spans="1:7" ht="15.75">
      <c r="A48" s="16" t="s">
        <v>6</v>
      </c>
      <c r="B48" s="384"/>
      <c r="C48" s="344"/>
      <c r="D48" s="344"/>
      <c r="E48" s="388"/>
      <c r="F48" s="344"/>
      <c r="G48" s="344"/>
    </row>
    <row r="49" spans="1:7" ht="15.75">
      <c r="A49" s="3"/>
      <c r="B49" s="389"/>
      <c r="C49" s="340"/>
      <c r="D49" s="340"/>
      <c r="E49" s="387"/>
      <c r="F49" s="340"/>
      <c r="G49" s="340"/>
    </row>
    <row r="50" spans="1:7" ht="15.75">
      <c r="A50" s="3"/>
      <c r="B50" s="389"/>
      <c r="C50" s="340"/>
      <c r="D50" s="340"/>
      <c r="E50" s="387"/>
      <c r="F50" s="340"/>
      <c r="G50" s="340"/>
    </row>
    <row r="51" spans="1:7" ht="15.75">
      <c r="A51" s="3"/>
      <c r="B51" s="140" t="s">
        <v>235</v>
      </c>
      <c r="C51" s="129">
        <f>SUM(C44:C50)</f>
        <v>0</v>
      </c>
      <c r="D51" s="129">
        <f>SUM(D44:D50)</f>
        <v>0</v>
      </c>
      <c r="E51" s="329">
        <f>SUM(E44:E50)</f>
        <v>0</v>
      </c>
      <c r="F51" s="129">
        <f>SUM(F44:F50)</f>
        <v>0</v>
      </c>
      <c r="G51" s="129">
        <f>SUM(G44:G50)</f>
        <v>0</v>
      </c>
    </row>
    <row r="52" spans="1:7" ht="15.75">
      <c r="A52" s="3"/>
      <c r="B52" s="118"/>
      <c r="C52" s="130"/>
      <c r="D52" s="130"/>
      <c r="E52" s="137"/>
      <c r="F52" s="130"/>
      <c r="G52" s="130"/>
    </row>
    <row r="53" spans="1:7" ht="15.75">
      <c r="A53" s="3"/>
      <c r="B53" s="118"/>
      <c r="C53" s="131"/>
      <c r="D53" s="131"/>
      <c r="E53" s="138"/>
      <c r="F53" s="131"/>
      <c r="G53" s="139"/>
    </row>
    <row r="54" spans="1:7" ht="15.75">
      <c r="A54" s="141">
        <v>4</v>
      </c>
      <c r="B54" s="119" t="s">
        <v>241</v>
      </c>
      <c r="C54" s="142"/>
      <c r="D54" s="142"/>
      <c r="E54" s="143"/>
      <c r="F54" s="142"/>
      <c r="G54" s="390"/>
    </row>
    <row r="55" spans="1:7" ht="15">
      <c r="A55" s="3"/>
      <c r="B55" s="5"/>
      <c r="C55" s="131"/>
      <c r="D55" s="131"/>
      <c r="E55" s="138"/>
      <c r="F55" s="131"/>
      <c r="G55" s="131"/>
    </row>
    <row r="56" spans="1:7" ht="15">
      <c r="A56" s="3"/>
      <c r="B56" s="5"/>
      <c r="C56" s="131"/>
      <c r="D56" s="131"/>
      <c r="E56" s="138"/>
      <c r="F56" s="131"/>
      <c r="G56" s="139"/>
    </row>
    <row r="57" spans="1:7" ht="15.75">
      <c r="A57" s="141">
        <v>5</v>
      </c>
      <c r="B57" s="119" t="s">
        <v>242</v>
      </c>
      <c r="C57" s="144"/>
      <c r="D57" s="144"/>
      <c r="E57" s="145"/>
      <c r="F57" s="144"/>
      <c r="G57" s="391"/>
    </row>
    <row r="58" spans="1:7" ht="15">
      <c r="A58" s="3"/>
      <c r="B58" s="5"/>
      <c r="C58" s="131"/>
      <c r="D58" s="131"/>
      <c r="E58" s="138"/>
      <c r="F58" s="131"/>
      <c r="G58" s="130"/>
    </row>
    <row r="59" spans="1:7" ht="15">
      <c r="A59" s="3"/>
      <c r="B59" s="5"/>
      <c r="C59" s="131"/>
      <c r="D59" s="131"/>
      <c r="E59" s="138"/>
      <c r="F59" s="131"/>
      <c r="G59" s="131"/>
    </row>
    <row r="60" spans="1:7" ht="15">
      <c r="A60" s="3"/>
      <c r="B60" s="5"/>
      <c r="C60" s="131"/>
      <c r="D60" s="131"/>
      <c r="E60" s="138"/>
      <c r="F60" s="131"/>
      <c r="G60" s="131"/>
    </row>
    <row r="61" spans="1:7" ht="15">
      <c r="A61" s="3"/>
      <c r="B61" s="5"/>
      <c r="C61" s="131"/>
      <c r="D61" s="131"/>
      <c r="E61" s="138"/>
      <c r="F61" s="131"/>
      <c r="G61" s="131"/>
    </row>
    <row r="62" spans="1:7" ht="15">
      <c r="A62" s="3"/>
      <c r="B62" s="5"/>
      <c r="C62" s="131"/>
      <c r="D62" s="131"/>
      <c r="E62" s="138"/>
      <c r="F62" s="131"/>
      <c r="G62" s="131"/>
    </row>
    <row r="63" spans="1:7" ht="15">
      <c r="A63" s="3"/>
      <c r="B63" s="5"/>
      <c r="C63" s="131"/>
      <c r="D63" s="131"/>
      <c r="E63" s="138"/>
      <c r="F63" s="131"/>
      <c r="G63" s="131"/>
    </row>
    <row r="64" spans="1:7" ht="15">
      <c r="A64" s="3"/>
      <c r="B64" s="5"/>
      <c r="C64" s="131"/>
      <c r="D64" s="131"/>
      <c r="E64" s="138"/>
      <c r="F64" s="131"/>
      <c r="G64" s="131"/>
    </row>
    <row r="65" spans="1:7" ht="15">
      <c r="A65" s="3"/>
      <c r="B65" s="5"/>
      <c r="C65" s="131"/>
      <c r="D65" s="131"/>
      <c r="E65" s="138"/>
      <c r="F65" s="131"/>
      <c r="G65" s="131"/>
    </row>
    <row r="66" spans="1:7" ht="15">
      <c r="A66" s="3"/>
      <c r="B66" s="5"/>
      <c r="C66" s="131"/>
      <c r="D66" s="131"/>
      <c r="E66" s="138"/>
      <c r="F66" s="131"/>
      <c r="G66" s="131"/>
    </row>
    <row r="67" spans="1:7" ht="15" customHeight="1">
      <c r="A67" s="524" t="s">
        <v>448</v>
      </c>
      <c r="B67" s="524"/>
      <c r="C67" s="524"/>
      <c r="D67" s="524"/>
      <c r="E67" s="524"/>
      <c r="F67" s="524"/>
      <c r="G67" s="524"/>
    </row>
    <row r="68" spans="1:7" ht="15" customHeight="1">
      <c r="A68" s="524" t="s">
        <v>121</v>
      </c>
      <c r="B68" s="524"/>
      <c r="C68" s="524"/>
      <c r="D68" s="524"/>
      <c r="E68" s="524"/>
      <c r="F68" s="524"/>
      <c r="G68" s="524"/>
    </row>
    <row r="69" spans="1:7" ht="15">
      <c r="A69" s="3"/>
      <c r="B69" s="5"/>
      <c r="C69" s="131"/>
      <c r="D69" s="131"/>
      <c r="E69" s="138"/>
      <c r="F69" s="131"/>
      <c r="G69" s="131"/>
    </row>
    <row r="70" spans="1:7" ht="15">
      <c r="A70" s="3"/>
      <c r="B70" s="5"/>
      <c r="C70" s="131"/>
      <c r="D70" s="131"/>
      <c r="E70" s="138"/>
      <c r="F70" s="131"/>
      <c r="G70" s="131"/>
    </row>
    <row r="71" spans="1:7" ht="12.75">
      <c r="A71" s="15"/>
      <c r="B71" s="1"/>
      <c r="C71" s="123"/>
      <c r="D71" s="123"/>
      <c r="E71" s="146"/>
      <c r="F71" s="123"/>
      <c r="G71" s="132"/>
    </row>
    <row r="72" spans="1:7" ht="12.75">
      <c r="A72" s="15"/>
      <c r="B72" s="1"/>
      <c r="C72" s="123"/>
      <c r="D72" s="123"/>
      <c r="E72" s="146"/>
      <c r="F72" s="123"/>
      <c r="G72" s="132"/>
    </row>
    <row r="73" spans="1:7" ht="12.75">
      <c r="A73" s="15"/>
      <c r="B73" s="1"/>
      <c r="C73" s="123"/>
      <c r="D73" s="123"/>
      <c r="E73" s="146"/>
      <c r="F73" s="123"/>
      <c r="G73" s="132"/>
    </row>
    <row r="74" spans="1:7" ht="12.75">
      <c r="A74" s="15"/>
      <c r="B74" s="1"/>
      <c r="C74" s="123"/>
      <c r="D74" s="123"/>
      <c r="E74" s="146"/>
      <c r="F74" s="123"/>
      <c r="G74" s="132"/>
    </row>
    <row r="75" spans="1:7" ht="12.75">
      <c r="A75" s="15"/>
      <c r="B75" s="1"/>
      <c r="C75" s="123"/>
      <c r="D75" s="123"/>
      <c r="E75" s="146"/>
      <c r="F75" s="123"/>
      <c r="G75" s="132"/>
    </row>
    <row r="76" spans="1:7" ht="12.75">
      <c r="A76" s="15"/>
      <c r="B76" s="1"/>
      <c r="C76" s="123"/>
      <c r="D76" s="123"/>
      <c r="E76" s="146"/>
      <c r="F76" s="123"/>
      <c r="G76" s="132"/>
    </row>
    <row r="77" spans="1:7" ht="12.75">
      <c r="A77" s="15"/>
      <c r="B77" s="1"/>
      <c r="C77" s="123"/>
      <c r="D77" s="123"/>
      <c r="E77" s="146"/>
      <c r="F77" s="123"/>
      <c r="G77" s="132"/>
    </row>
    <row r="78" spans="1:7" ht="12.75">
      <c r="A78" s="15"/>
      <c r="B78" s="1"/>
      <c r="C78" s="123"/>
      <c r="D78" s="123"/>
      <c r="E78" s="146"/>
      <c r="F78" s="123"/>
      <c r="G78" s="132"/>
    </row>
    <row r="79" spans="1:7" ht="12.75">
      <c r="A79" s="15"/>
      <c r="B79" s="1"/>
      <c r="C79" s="123"/>
      <c r="D79" s="123"/>
      <c r="E79" s="146"/>
      <c r="F79" s="123"/>
      <c r="G79" s="132"/>
    </row>
    <row r="80" spans="1:7" ht="12.75">
      <c r="A80" s="15"/>
      <c r="B80" s="1"/>
      <c r="C80" s="123"/>
      <c r="D80" s="123"/>
      <c r="E80" s="146"/>
      <c r="F80" s="123"/>
      <c r="G80" s="132"/>
    </row>
    <row r="81" spans="1:7" ht="12.75">
      <c r="A81" s="15"/>
      <c r="B81" s="1"/>
      <c r="C81" s="123"/>
      <c r="D81" s="123"/>
      <c r="E81" s="146"/>
      <c r="F81" s="123"/>
      <c r="G81" s="132"/>
    </row>
    <row r="82" spans="1:7" ht="12.75">
      <c r="A82" s="15"/>
      <c r="B82" s="1"/>
      <c r="C82" s="123"/>
      <c r="D82" s="123"/>
      <c r="E82" s="146"/>
      <c r="F82" s="123"/>
      <c r="G82" s="132"/>
    </row>
    <row r="83" spans="1:7" ht="12.75">
      <c r="A83" s="15"/>
      <c r="B83" s="1"/>
      <c r="C83" s="123"/>
      <c r="D83" s="123"/>
      <c r="E83" s="146"/>
      <c r="F83" s="123"/>
      <c r="G83" s="132"/>
    </row>
    <row r="84" spans="1:7" ht="12.75">
      <c r="A84" s="15"/>
      <c r="B84" s="1"/>
      <c r="C84" s="123"/>
      <c r="D84" s="123"/>
      <c r="E84" s="146"/>
      <c r="F84" s="123"/>
      <c r="G84" s="132"/>
    </row>
    <row r="85" spans="1:7" ht="12.75">
      <c r="A85" s="15"/>
      <c r="B85" s="1"/>
      <c r="C85" s="123"/>
      <c r="D85" s="123"/>
      <c r="E85" s="146"/>
      <c r="F85" s="123"/>
      <c r="G85" s="132"/>
    </row>
    <row r="86" spans="1:7" ht="12.75">
      <c r="A86" s="15"/>
      <c r="B86" s="1"/>
      <c r="C86" s="123"/>
      <c r="D86" s="123"/>
      <c r="E86" s="146"/>
      <c r="F86" s="123"/>
      <c r="G86" s="132"/>
    </row>
    <row r="87" spans="1:7" ht="12.75">
      <c r="A87" s="15"/>
      <c r="B87" s="1"/>
      <c r="C87" s="123"/>
      <c r="D87" s="123"/>
      <c r="E87" s="146"/>
      <c r="F87" s="123"/>
      <c r="G87" s="132"/>
    </row>
    <row r="88" spans="1:7" ht="12.75">
      <c r="A88" s="15"/>
      <c r="B88" s="1"/>
      <c r="C88" s="123"/>
      <c r="D88" s="123"/>
      <c r="E88" s="146"/>
      <c r="F88" s="123"/>
      <c r="G88" s="132"/>
    </row>
    <row r="89" spans="1:7" ht="12.75">
      <c r="A89" s="15"/>
      <c r="B89" s="1"/>
      <c r="C89" s="123"/>
      <c r="D89" s="123"/>
      <c r="E89" s="146"/>
      <c r="F89" s="123"/>
      <c r="G89" s="132"/>
    </row>
    <row r="90" spans="1:7" ht="12.75">
      <c r="A90" s="15"/>
      <c r="B90" s="1"/>
      <c r="C90" s="123"/>
      <c r="D90" s="123"/>
      <c r="E90" s="146"/>
      <c r="F90" s="123"/>
      <c r="G90" s="132"/>
    </row>
    <row r="91" spans="1:7" ht="12.75">
      <c r="A91" s="15"/>
      <c r="B91" s="1"/>
      <c r="C91" s="123"/>
      <c r="D91" s="123"/>
      <c r="E91" s="146"/>
      <c r="F91" s="123"/>
      <c r="G91" s="132"/>
    </row>
    <row r="92" spans="1:7" ht="12.75">
      <c r="A92" s="15"/>
      <c r="B92" s="1"/>
      <c r="C92" s="123"/>
      <c r="D92" s="123"/>
      <c r="E92" s="146"/>
      <c r="F92" s="123"/>
      <c r="G92" s="132"/>
    </row>
    <row r="93" spans="1:7" ht="12.75">
      <c r="A93" s="15"/>
      <c r="B93" s="1"/>
      <c r="C93" s="123"/>
      <c r="D93" s="123"/>
      <c r="E93" s="146"/>
      <c r="F93" s="123"/>
      <c r="G93" s="132"/>
    </row>
    <row r="94" spans="1:7" ht="12.75">
      <c r="A94" s="15"/>
      <c r="B94" s="1"/>
      <c r="C94" s="123"/>
      <c r="D94" s="123"/>
      <c r="E94" s="146"/>
      <c r="F94" s="123"/>
      <c r="G94" s="132"/>
    </row>
    <row r="95" spans="1:7" ht="12.75">
      <c r="A95" s="15"/>
      <c r="B95" s="1"/>
      <c r="C95" s="123"/>
      <c r="D95" s="123"/>
      <c r="E95" s="146"/>
      <c r="F95" s="123"/>
      <c r="G95" s="132"/>
    </row>
    <row r="96" spans="1:7" ht="12.75">
      <c r="A96" s="15"/>
      <c r="B96" s="1"/>
      <c r="C96" s="123"/>
      <c r="D96" s="123"/>
      <c r="E96" s="146"/>
      <c r="F96" s="123"/>
      <c r="G96" s="132"/>
    </row>
    <row r="97" spans="1:7" ht="12.75">
      <c r="A97" s="15"/>
      <c r="B97" s="1"/>
      <c r="C97" s="123"/>
      <c r="D97" s="123"/>
      <c r="E97" s="146"/>
      <c r="F97" s="123"/>
      <c r="G97" s="132"/>
    </row>
    <row r="98" spans="1:7" ht="12.75">
      <c r="A98" s="15"/>
      <c r="B98" s="1"/>
      <c r="C98" s="123"/>
      <c r="D98" s="123"/>
      <c r="E98" s="146"/>
      <c r="F98" s="123"/>
      <c r="G98" s="132"/>
    </row>
    <row r="99" spans="1:7" ht="12.75">
      <c r="A99" s="15"/>
      <c r="B99" s="1"/>
      <c r="C99" s="123"/>
      <c r="D99" s="123"/>
      <c r="E99" s="146"/>
      <c r="F99" s="123"/>
      <c r="G99" s="132"/>
    </row>
    <row r="100" spans="1:7" ht="12.75">
      <c r="A100" s="15"/>
      <c r="B100" s="1"/>
      <c r="C100" s="123"/>
      <c r="D100" s="123"/>
      <c r="E100" s="146"/>
      <c r="F100" s="123"/>
      <c r="G100" s="132"/>
    </row>
    <row r="101" spans="1:7" ht="12.75">
      <c r="A101" s="15"/>
      <c r="B101" s="1"/>
      <c r="C101" s="123"/>
      <c r="D101" s="123"/>
      <c r="E101" s="146"/>
      <c r="F101" s="123"/>
      <c r="G101" s="132"/>
    </row>
    <row r="102" spans="1:7" ht="12.75">
      <c r="A102" s="15"/>
      <c r="B102" s="1"/>
      <c r="C102" s="123"/>
      <c r="D102" s="123"/>
      <c r="E102" s="146"/>
      <c r="F102" s="123"/>
      <c r="G102" s="132"/>
    </row>
    <row r="103" spans="1:7" ht="12.75">
      <c r="A103" s="15"/>
      <c r="B103" s="1"/>
      <c r="C103" s="123"/>
      <c r="D103" s="123"/>
      <c r="E103" s="146"/>
      <c r="F103" s="123"/>
      <c r="G103" s="132"/>
    </row>
    <row r="104" spans="1:7" ht="12.75">
      <c r="A104" s="15"/>
      <c r="B104" s="1"/>
      <c r="C104" s="123"/>
      <c r="D104" s="123"/>
      <c r="E104" s="146"/>
      <c r="F104" s="123"/>
      <c r="G104" s="132"/>
    </row>
    <row r="105" spans="1:7" ht="12.75">
      <c r="A105" s="15"/>
      <c r="B105" s="1"/>
      <c r="C105" s="123"/>
      <c r="D105" s="123"/>
      <c r="E105" s="146"/>
      <c r="F105" s="123"/>
      <c r="G105" s="132"/>
    </row>
    <row r="106" spans="1:7" ht="12.75">
      <c r="A106" s="15"/>
      <c r="B106" s="1"/>
      <c r="C106" s="123"/>
      <c r="D106" s="123"/>
      <c r="E106" s="146"/>
      <c r="F106" s="123"/>
      <c r="G106" s="132"/>
    </row>
    <row r="107" spans="1:7" ht="12.75">
      <c r="A107" s="15"/>
      <c r="B107" s="1"/>
      <c r="C107" s="123"/>
      <c r="D107" s="123"/>
      <c r="E107" s="146"/>
      <c r="F107" s="123"/>
      <c r="G107" s="132"/>
    </row>
    <row r="108" spans="1:7" ht="12.75">
      <c r="A108" s="15"/>
      <c r="B108" s="1"/>
      <c r="C108" s="123"/>
      <c r="D108" s="123"/>
      <c r="E108" s="146"/>
      <c r="F108" s="123"/>
      <c r="G108" s="132"/>
    </row>
    <row r="109" spans="1:7" ht="12.75">
      <c r="A109" s="15"/>
      <c r="B109" s="1"/>
      <c r="C109" s="123"/>
      <c r="D109" s="123"/>
      <c r="E109" s="146"/>
      <c r="F109" s="123"/>
      <c r="G109" s="132"/>
    </row>
    <row r="110" spans="1:7" ht="12.75">
      <c r="A110" s="15"/>
      <c r="B110" s="1"/>
      <c r="C110" s="123"/>
      <c r="D110" s="123"/>
      <c r="E110" s="146"/>
      <c r="F110" s="123"/>
      <c r="G110" s="132"/>
    </row>
    <row r="111" spans="1:7" ht="12.75">
      <c r="A111" s="15"/>
      <c r="B111" s="1"/>
      <c r="C111" s="123"/>
      <c r="D111" s="123"/>
      <c r="E111" s="146"/>
      <c r="F111" s="123"/>
      <c r="G111" s="132"/>
    </row>
    <row r="112" spans="1:7" ht="12.75">
      <c r="A112" s="15"/>
      <c r="B112" s="1"/>
      <c r="C112" s="123"/>
      <c r="D112" s="123"/>
      <c r="E112" s="146"/>
      <c r="F112" s="123"/>
      <c r="G112" s="132"/>
    </row>
    <row r="113" spans="1:7" ht="12.75">
      <c r="A113" s="15"/>
      <c r="B113" s="1"/>
      <c r="C113" s="123"/>
      <c r="D113" s="123"/>
      <c r="E113" s="146"/>
      <c r="F113" s="123"/>
      <c r="G113" s="132"/>
    </row>
    <row r="114" spans="1:7" ht="12.75">
      <c r="A114" s="15"/>
      <c r="B114" s="1"/>
      <c r="C114" s="123"/>
      <c r="D114" s="123"/>
      <c r="E114" s="146"/>
      <c r="F114" s="123"/>
      <c r="G114" s="132"/>
    </row>
    <row r="115" spans="1:7" ht="12.75">
      <c r="A115" s="15"/>
      <c r="B115" s="1"/>
      <c r="C115" s="123"/>
      <c r="D115" s="123"/>
      <c r="E115" s="146"/>
      <c r="F115" s="123"/>
      <c r="G115" s="132"/>
    </row>
    <row r="116" spans="1:7" ht="12.75">
      <c r="A116" s="15"/>
      <c r="B116" s="1"/>
      <c r="C116" s="123"/>
      <c r="D116" s="123"/>
      <c r="E116" s="146"/>
      <c r="F116" s="123"/>
      <c r="G116" s="132"/>
    </row>
    <row r="117" spans="1:7" ht="12.75">
      <c r="A117" s="15"/>
      <c r="B117" s="1"/>
      <c r="C117" s="123"/>
      <c r="D117" s="123"/>
      <c r="E117" s="146"/>
      <c r="F117" s="123"/>
      <c r="G117" s="132"/>
    </row>
    <row r="118" spans="1:7" ht="12.75">
      <c r="A118" s="15"/>
      <c r="B118" s="1"/>
      <c r="C118" s="123"/>
      <c r="D118" s="123"/>
      <c r="E118" s="146"/>
      <c r="F118" s="123"/>
      <c r="G118" s="132"/>
    </row>
    <row r="119" spans="1:7" ht="12.75">
      <c r="A119" s="15"/>
      <c r="B119" s="1"/>
      <c r="C119" s="123"/>
      <c r="D119" s="123"/>
      <c r="E119" s="146"/>
      <c r="F119" s="123"/>
      <c r="G119" s="132"/>
    </row>
    <row r="120" spans="1:7" ht="12.75">
      <c r="A120" s="15"/>
      <c r="B120" s="1"/>
      <c r="C120" s="123"/>
      <c r="D120" s="123"/>
      <c r="E120" s="146"/>
      <c r="F120" s="123"/>
      <c r="G120" s="132"/>
    </row>
    <row r="121" spans="1:7" ht="12.75">
      <c r="A121" s="15"/>
      <c r="B121" s="1"/>
      <c r="C121" s="123"/>
      <c r="D121" s="123"/>
      <c r="E121" s="146"/>
      <c r="F121" s="123"/>
      <c r="G121" s="132"/>
    </row>
    <row r="122" spans="1:7" ht="12.75">
      <c r="A122" s="15"/>
      <c r="B122" s="1"/>
      <c r="C122" s="123"/>
      <c r="D122" s="123"/>
      <c r="E122" s="146"/>
      <c r="F122" s="123"/>
      <c r="G122" s="132"/>
    </row>
    <row r="123" spans="1:7" ht="12.75">
      <c r="A123" s="15"/>
      <c r="B123" s="1"/>
      <c r="C123" s="123"/>
      <c r="D123" s="123"/>
      <c r="E123" s="146"/>
      <c r="F123" s="123"/>
      <c r="G123" s="132"/>
    </row>
    <row r="124" spans="1:7" ht="12.75">
      <c r="A124" s="15"/>
      <c r="B124" s="1"/>
      <c r="C124" s="123"/>
      <c r="D124" s="123"/>
      <c r="E124" s="146"/>
      <c r="F124" s="123"/>
      <c r="G124" s="132"/>
    </row>
    <row r="125" spans="1:7" ht="12.75">
      <c r="A125" s="15"/>
      <c r="B125" s="1"/>
      <c r="C125" s="123"/>
      <c r="D125" s="123"/>
      <c r="E125" s="146"/>
      <c r="F125" s="123"/>
      <c r="G125" s="132"/>
    </row>
    <row r="126" spans="1:7" ht="12.75">
      <c r="A126" s="15"/>
      <c r="B126" s="1"/>
      <c r="C126" s="123"/>
      <c r="D126" s="123"/>
      <c r="E126" s="146"/>
      <c r="F126" s="123"/>
      <c r="G126" s="132"/>
    </row>
    <row r="127" spans="1:7" ht="12.75">
      <c r="A127" s="15"/>
      <c r="B127" s="1"/>
      <c r="C127" s="123"/>
      <c r="D127" s="123"/>
      <c r="E127" s="146"/>
      <c r="F127" s="123"/>
      <c r="G127" s="132"/>
    </row>
    <row r="128" spans="1:7" ht="12.75">
      <c r="A128" s="15"/>
      <c r="B128" s="1"/>
      <c r="C128" s="123"/>
      <c r="D128" s="123"/>
      <c r="E128" s="146"/>
      <c r="F128" s="123"/>
      <c r="G128" s="132"/>
    </row>
    <row r="129" spans="1:7" ht="12.75">
      <c r="A129" s="15"/>
      <c r="B129" s="1"/>
      <c r="C129" s="123"/>
      <c r="D129" s="123"/>
      <c r="E129" s="146"/>
      <c r="F129" s="123"/>
      <c r="G129" s="132"/>
    </row>
    <row r="130" spans="1:7" ht="12.75">
      <c r="A130" s="15"/>
      <c r="B130" s="1"/>
      <c r="C130" s="123"/>
      <c r="D130" s="123"/>
      <c r="E130" s="146"/>
      <c r="F130" s="123"/>
      <c r="G130" s="132"/>
    </row>
    <row r="131" spans="1:7" ht="12.75">
      <c r="A131" s="15"/>
      <c r="B131" s="1"/>
      <c r="C131" s="123"/>
      <c r="D131" s="123"/>
      <c r="E131" s="146"/>
      <c r="F131" s="123"/>
      <c r="G131" s="132"/>
    </row>
    <row r="132" spans="1:7" ht="12.75">
      <c r="A132" s="15"/>
      <c r="B132" s="1"/>
      <c r="C132" s="123"/>
      <c r="D132" s="123"/>
      <c r="E132" s="146"/>
      <c r="F132" s="123"/>
      <c r="G132" s="132"/>
    </row>
    <row r="133" spans="1:7" ht="12.75">
      <c r="A133" s="15"/>
      <c r="B133" s="1"/>
      <c r="C133" s="123"/>
      <c r="D133" s="123"/>
      <c r="E133" s="146"/>
      <c r="F133" s="123"/>
      <c r="G133" s="132"/>
    </row>
    <row r="134" spans="1:7" ht="12.75">
      <c r="A134" s="15"/>
      <c r="B134" s="1"/>
      <c r="C134" s="123"/>
      <c r="D134" s="123"/>
      <c r="E134" s="146"/>
      <c r="F134" s="123"/>
      <c r="G134" s="132"/>
    </row>
    <row r="135" spans="1:7" ht="12.75">
      <c r="A135" s="15"/>
      <c r="B135" s="1"/>
      <c r="C135" s="123"/>
      <c r="D135" s="123"/>
      <c r="E135" s="146"/>
      <c r="F135" s="123"/>
      <c r="G135" s="132"/>
    </row>
    <row r="136" spans="1:7" ht="12.75">
      <c r="A136" s="15"/>
      <c r="B136" s="1"/>
      <c r="C136" s="123"/>
      <c r="D136" s="123"/>
      <c r="E136" s="146"/>
      <c r="F136" s="123"/>
      <c r="G136" s="132"/>
    </row>
    <row r="137" spans="1:7" ht="12.75">
      <c r="A137" s="15"/>
      <c r="B137" s="1"/>
      <c r="C137" s="123"/>
      <c r="D137" s="123"/>
      <c r="E137" s="146"/>
      <c r="F137" s="123"/>
      <c r="G137" s="132"/>
    </row>
    <row r="138" spans="1:7" ht="12.75">
      <c r="A138" s="15"/>
      <c r="B138" s="1"/>
      <c r="C138" s="123"/>
      <c r="D138" s="123"/>
      <c r="E138" s="146"/>
      <c r="F138" s="123"/>
      <c r="G138" s="132"/>
    </row>
    <row r="139" spans="1:7" ht="12.75">
      <c r="A139" s="15"/>
      <c r="B139" s="1"/>
      <c r="C139" s="123"/>
      <c r="D139" s="123"/>
      <c r="E139" s="146"/>
      <c r="F139" s="123"/>
      <c r="G139" s="132"/>
    </row>
    <row r="140" spans="1:7" ht="12.75">
      <c r="A140" s="15"/>
      <c r="B140" s="1"/>
      <c r="C140" s="123"/>
      <c r="D140" s="123"/>
      <c r="E140" s="146"/>
      <c r="F140" s="123"/>
      <c r="G140" s="132"/>
    </row>
    <row r="141" spans="1:7" ht="12.75">
      <c r="A141" s="15"/>
      <c r="B141" s="1"/>
      <c r="C141" s="123"/>
      <c r="D141" s="123"/>
      <c r="E141" s="146"/>
      <c r="F141" s="123"/>
      <c r="G141" s="132"/>
    </row>
    <row r="142" spans="1:7" ht="12.75">
      <c r="A142" s="15"/>
      <c r="B142" s="1"/>
      <c r="C142" s="123"/>
      <c r="D142" s="123"/>
      <c r="E142" s="146"/>
      <c r="F142" s="123"/>
      <c r="G142" s="132"/>
    </row>
    <row r="143" spans="1:7" ht="12.75">
      <c r="A143" s="15"/>
      <c r="B143" s="1"/>
      <c r="C143" s="123"/>
      <c r="D143" s="123"/>
      <c r="E143" s="146"/>
      <c r="F143" s="123"/>
      <c r="G143" s="132"/>
    </row>
    <row r="144" spans="1:7" ht="12.75">
      <c r="A144" s="15"/>
      <c r="B144" s="1"/>
      <c r="C144" s="123"/>
      <c r="D144" s="123"/>
      <c r="E144" s="146"/>
      <c r="F144" s="123"/>
      <c r="G144" s="132"/>
    </row>
    <row r="145" spans="1:7" ht="12.75">
      <c r="A145" s="15"/>
      <c r="B145" s="1"/>
      <c r="C145" s="123"/>
      <c r="D145" s="123"/>
      <c r="E145" s="146"/>
      <c r="F145" s="123"/>
      <c r="G145" s="132"/>
    </row>
    <row r="146" spans="1:7" ht="12.75">
      <c r="A146" s="15"/>
      <c r="B146" s="1"/>
      <c r="C146" s="123"/>
      <c r="D146" s="123"/>
      <c r="E146" s="146"/>
      <c r="F146" s="123"/>
      <c r="G146" s="132"/>
    </row>
    <row r="147" spans="1:7" ht="12.75">
      <c r="A147" s="15"/>
      <c r="B147" s="1"/>
      <c r="C147" s="123"/>
      <c r="D147" s="123"/>
      <c r="E147" s="146"/>
      <c r="F147" s="123"/>
      <c r="G147" s="132"/>
    </row>
    <row r="148" spans="1:7" ht="12.75">
      <c r="A148" s="15"/>
      <c r="B148" s="1"/>
      <c r="C148" s="123"/>
      <c r="D148" s="123"/>
      <c r="E148" s="146"/>
      <c r="F148" s="123"/>
      <c r="G148" s="132"/>
    </row>
    <row r="149" spans="1:7" ht="12.75">
      <c r="A149" s="15"/>
      <c r="B149" s="1"/>
      <c r="C149" s="123"/>
      <c r="D149" s="123"/>
      <c r="E149" s="146"/>
      <c r="F149" s="123"/>
      <c r="G149" s="132"/>
    </row>
    <row r="150" spans="1:7" ht="12.75">
      <c r="A150" s="15"/>
      <c r="B150" s="1"/>
      <c r="C150" s="123"/>
      <c r="D150" s="123"/>
      <c r="E150" s="146"/>
      <c r="F150" s="123"/>
      <c r="G150" s="132"/>
    </row>
    <row r="151" spans="1:7" ht="12.75">
      <c r="A151" s="15"/>
      <c r="B151" s="1"/>
      <c r="C151" s="123"/>
      <c r="D151" s="123"/>
      <c r="E151" s="146"/>
      <c r="F151" s="123"/>
      <c r="G151" s="132"/>
    </row>
    <row r="152" spans="1:7" ht="12.75">
      <c r="A152" s="15"/>
      <c r="B152" s="1"/>
      <c r="C152" s="123"/>
      <c r="D152" s="123"/>
      <c r="E152" s="146"/>
      <c r="F152" s="123"/>
      <c r="G152" s="132"/>
    </row>
    <row r="153" spans="1:7" ht="12.75">
      <c r="A153" s="15"/>
      <c r="B153" s="1"/>
      <c r="C153" s="123"/>
      <c r="D153" s="123"/>
      <c r="E153" s="146"/>
      <c r="F153" s="123"/>
      <c r="G153" s="132"/>
    </row>
    <row r="154" spans="1:7" ht="12.75">
      <c r="A154" s="15"/>
      <c r="B154" s="1"/>
      <c r="C154" s="123"/>
      <c r="D154" s="123"/>
      <c r="E154" s="146"/>
      <c r="F154" s="123"/>
      <c r="G154" s="132"/>
    </row>
    <row r="155" spans="1:7" ht="12.75">
      <c r="A155" s="15"/>
      <c r="B155" s="1"/>
      <c r="C155" s="123"/>
      <c r="D155" s="123"/>
      <c r="E155" s="146"/>
      <c r="F155" s="123"/>
      <c r="G155" s="132"/>
    </row>
    <row r="156" spans="1:7" ht="12.75">
      <c r="A156" s="15"/>
      <c r="B156" s="1"/>
      <c r="C156" s="123"/>
      <c r="D156" s="123"/>
      <c r="E156" s="146"/>
      <c r="F156" s="123"/>
      <c r="G156" s="132"/>
    </row>
    <row r="157" spans="1:7" ht="12.75">
      <c r="A157" s="15"/>
      <c r="B157" s="1"/>
      <c r="C157" s="123"/>
      <c r="D157" s="123"/>
      <c r="E157" s="146"/>
      <c r="F157" s="123"/>
      <c r="G157" s="132"/>
    </row>
    <row r="158" spans="1:7" ht="12.75">
      <c r="A158" s="15"/>
      <c r="B158" s="1"/>
      <c r="C158" s="123"/>
      <c r="D158" s="123"/>
      <c r="E158" s="146"/>
      <c r="F158" s="123"/>
      <c r="G158" s="132"/>
    </row>
    <row r="159" spans="1:7" ht="12.75">
      <c r="A159" s="15"/>
      <c r="B159" s="1"/>
      <c r="C159" s="123"/>
      <c r="D159" s="123"/>
      <c r="E159" s="146"/>
      <c r="F159" s="123"/>
      <c r="G159" s="132"/>
    </row>
    <row r="160" spans="1:7" ht="12.75">
      <c r="A160" s="15"/>
      <c r="B160" s="1"/>
      <c r="C160" s="123"/>
      <c r="D160" s="123"/>
      <c r="E160" s="146"/>
      <c r="F160" s="123"/>
      <c r="G160" s="132"/>
    </row>
    <row r="161" spans="1:7" ht="12.75">
      <c r="A161" s="15"/>
      <c r="B161" s="1"/>
      <c r="C161" s="123"/>
      <c r="D161" s="123"/>
      <c r="E161" s="146"/>
      <c r="F161" s="123"/>
      <c r="G161" s="132"/>
    </row>
    <row r="162" spans="1:7" ht="12.75">
      <c r="A162" s="15"/>
      <c r="B162" s="1"/>
      <c r="C162" s="123"/>
      <c r="D162" s="123"/>
      <c r="E162" s="146"/>
      <c r="F162" s="123"/>
      <c r="G162" s="132"/>
    </row>
    <row r="163" spans="1:7" ht="12.75">
      <c r="A163" s="15"/>
      <c r="B163" s="1"/>
      <c r="C163" s="123"/>
      <c r="D163" s="123"/>
      <c r="E163" s="146"/>
      <c r="F163" s="123"/>
      <c r="G163" s="132"/>
    </row>
    <row r="164" spans="1:7" ht="12.75">
      <c r="A164" s="15"/>
      <c r="B164" s="1"/>
      <c r="C164" s="123"/>
      <c r="D164" s="123"/>
      <c r="E164" s="146"/>
      <c r="F164" s="123"/>
      <c r="G164" s="132"/>
    </row>
    <row r="165" spans="1:7" ht="12.75">
      <c r="A165" s="15"/>
      <c r="B165" s="1"/>
      <c r="C165" s="123"/>
      <c r="D165" s="123"/>
      <c r="E165" s="146"/>
      <c r="F165" s="123"/>
      <c r="G165" s="132"/>
    </row>
    <row r="166" spans="1:7" ht="12.75">
      <c r="A166" s="15"/>
      <c r="B166" s="1"/>
      <c r="C166" s="123"/>
      <c r="D166" s="123"/>
      <c r="E166" s="146"/>
      <c r="F166" s="123"/>
      <c r="G166" s="132"/>
    </row>
    <row r="167" spans="1:7" ht="12.75">
      <c r="A167" s="15"/>
      <c r="B167" s="1"/>
      <c r="C167" s="123"/>
      <c r="D167" s="123"/>
      <c r="E167" s="146"/>
      <c r="F167" s="123"/>
      <c r="G167" s="132"/>
    </row>
    <row r="168" spans="1:7" ht="12.75">
      <c r="A168" s="15"/>
      <c r="B168" s="1"/>
      <c r="C168" s="123"/>
      <c r="D168" s="123"/>
      <c r="E168" s="146"/>
      <c r="F168" s="123"/>
      <c r="G168" s="132"/>
    </row>
    <row r="169" spans="1:7" ht="12.75">
      <c r="A169" s="15"/>
      <c r="B169" s="1"/>
      <c r="C169" s="123"/>
      <c r="D169" s="123"/>
      <c r="E169" s="146"/>
      <c r="F169" s="123"/>
      <c r="G169" s="132"/>
    </row>
    <row r="170" spans="1:7" ht="12.75">
      <c r="A170" s="15"/>
      <c r="B170" s="1"/>
      <c r="C170" s="123"/>
      <c r="D170" s="123"/>
      <c r="E170" s="146"/>
      <c r="F170" s="123"/>
      <c r="G170" s="132"/>
    </row>
    <row r="171" spans="1:7" ht="12.75">
      <c r="A171" s="15"/>
      <c r="B171" s="1"/>
      <c r="C171" s="123"/>
      <c r="D171" s="123"/>
      <c r="E171" s="146"/>
      <c r="F171" s="123"/>
      <c r="G171" s="132"/>
    </row>
    <row r="172" spans="1:7" ht="12.75">
      <c r="A172" s="15"/>
      <c r="B172" s="1"/>
      <c r="C172" s="123"/>
      <c r="D172" s="123"/>
      <c r="E172" s="146"/>
      <c r="F172" s="123"/>
      <c r="G172" s="132"/>
    </row>
    <row r="173" spans="1:7" ht="12.75">
      <c r="A173" s="15"/>
      <c r="B173" s="1"/>
      <c r="C173" s="123"/>
      <c r="D173" s="123"/>
      <c r="E173" s="146"/>
      <c r="F173" s="123"/>
      <c r="G173" s="132"/>
    </row>
    <row r="174" spans="1:7" ht="12.75">
      <c r="A174" s="15"/>
      <c r="B174" s="1"/>
      <c r="C174" s="123"/>
      <c r="D174" s="123"/>
      <c r="E174" s="146"/>
      <c r="F174" s="123"/>
      <c r="G174" s="132"/>
    </row>
    <row r="175" spans="1:7" ht="12.75">
      <c r="A175" s="15"/>
      <c r="B175" s="1"/>
      <c r="C175" s="123"/>
      <c r="D175" s="123"/>
      <c r="E175" s="146"/>
      <c r="F175" s="123"/>
      <c r="G175" s="132"/>
    </row>
    <row r="176" spans="1:7" ht="12.75">
      <c r="A176" s="15"/>
      <c r="B176" s="1"/>
      <c r="C176" s="123"/>
      <c r="D176" s="123"/>
      <c r="E176" s="146"/>
      <c r="F176" s="123"/>
      <c r="G176" s="132"/>
    </row>
    <row r="177" spans="1:7" ht="12.75">
      <c r="A177" s="15"/>
      <c r="B177" s="1"/>
      <c r="C177" s="123"/>
      <c r="D177" s="123"/>
      <c r="E177" s="146"/>
      <c r="F177" s="123"/>
      <c r="G177" s="132"/>
    </row>
    <row r="178" spans="1:7" ht="12.75">
      <c r="A178" s="15"/>
      <c r="B178" s="1"/>
      <c r="C178" s="123"/>
      <c r="D178" s="123"/>
      <c r="E178" s="146"/>
      <c r="F178" s="123"/>
      <c r="G178" s="132"/>
    </row>
    <row r="179" spans="1:7" ht="12.75">
      <c r="A179" s="15"/>
      <c r="B179" s="1"/>
      <c r="C179" s="123"/>
      <c r="D179" s="123"/>
      <c r="E179" s="146"/>
      <c r="F179" s="123"/>
      <c r="G179" s="132"/>
    </row>
    <row r="180" spans="1:7" ht="12.75">
      <c r="A180" s="15"/>
      <c r="B180" s="1"/>
      <c r="C180" s="123"/>
      <c r="D180" s="123"/>
      <c r="E180" s="146"/>
      <c r="F180" s="123"/>
      <c r="G180" s="132"/>
    </row>
    <row r="181" spans="1:7" ht="12.75">
      <c r="A181" s="15"/>
      <c r="B181" s="1"/>
      <c r="C181" s="123"/>
      <c r="D181" s="123"/>
      <c r="E181" s="146"/>
      <c r="F181" s="123"/>
      <c r="G181" s="132"/>
    </row>
    <row r="182" spans="1:7" ht="12.75">
      <c r="A182" s="15"/>
      <c r="B182" s="1"/>
      <c r="C182" s="123"/>
      <c r="D182" s="123"/>
      <c r="E182" s="146"/>
      <c r="F182" s="123"/>
      <c r="G182" s="132"/>
    </row>
    <row r="183" spans="1:7" ht="12.75">
      <c r="A183" s="15"/>
      <c r="B183" s="1"/>
      <c r="C183" s="123"/>
      <c r="D183" s="123"/>
      <c r="E183" s="146"/>
      <c r="F183" s="123"/>
      <c r="G183" s="132"/>
    </row>
    <row r="184" spans="1:7" ht="12.75">
      <c r="A184" s="15"/>
      <c r="B184" s="1"/>
      <c r="C184" s="123"/>
      <c r="D184" s="123"/>
      <c r="E184" s="146"/>
      <c r="F184" s="123"/>
      <c r="G184" s="132"/>
    </row>
    <row r="185" spans="1:7" ht="12.75">
      <c r="A185" s="15"/>
      <c r="B185" s="1"/>
      <c r="C185" s="123"/>
      <c r="D185" s="123"/>
      <c r="E185" s="146"/>
      <c r="F185" s="123"/>
      <c r="G185" s="132"/>
    </row>
    <row r="186" spans="1:7" ht="12.75">
      <c r="A186" s="15"/>
      <c r="B186" s="1"/>
      <c r="C186" s="123"/>
      <c r="D186" s="123"/>
      <c r="E186" s="146"/>
      <c r="F186" s="123"/>
      <c r="G186" s="132"/>
    </row>
    <row r="187" spans="1:7" ht="12.75">
      <c r="A187" s="15"/>
      <c r="B187" s="1"/>
      <c r="C187" s="123"/>
      <c r="D187" s="123"/>
      <c r="E187" s="146"/>
      <c r="F187" s="123"/>
      <c r="G187" s="132"/>
    </row>
    <row r="188" spans="1:7" ht="12.75">
      <c r="A188" s="15"/>
      <c r="B188" s="1"/>
      <c r="C188" s="123"/>
      <c r="D188" s="123"/>
      <c r="E188" s="146"/>
      <c r="F188" s="123"/>
      <c r="G188" s="132"/>
    </row>
    <row r="189" spans="1:7" ht="12.75">
      <c r="A189" s="15"/>
      <c r="B189" s="1"/>
      <c r="C189" s="123"/>
      <c r="D189" s="123"/>
      <c r="E189" s="146"/>
      <c r="F189" s="123"/>
      <c r="G189" s="132"/>
    </row>
    <row r="190" spans="1:7" ht="12.75">
      <c r="A190" s="15"/>
      <c r="B190" s="1"/>
      <c r="C190" s="123"/>
      <c r="D190" s="123"/>
      <c r="E190" s="146"/>
      <c r="F190" s="123"/>
      <c r="G190" s="132"/>
    </row>
    <row r="191" spans="1:7" ht="12.75">
      <c r="A191" s="15"/>
      <c r="B191" s="1"/>
      <c r="C191" s="123"/>
      <c r="D191" s="123"/>
      <c r="E191" s="146"/>
      <c r="F191" s="123"/>
      <c r="G191" s="132"/>
    </row>
    <row r="192" spans="1:7" ht="12.75">
      <c r="A192" s="15"/>
      <c r="B192" s="1"/>
      <c r="C192" s="123"/>
      <c r="D192" s="123"/>
      <c r="E192" s="146"/>
      <c r="F192" s="123"/>
      <c r="G192" s="132"/>
    </row>
    <row r="193" spans="1:7" ht="12.75">
      <c r="A193" s="15"/>
      <c r="B193" s="1"/>
      <c r="C193" s="123"/>
      <c r="D193" s="123"/>
      <c r="E193" s="146"/>
      <c r="F193" s="123"/>
      <c r="G193" s="132"/>
    </row>
    <row r="194" spans="1:7" ht="12.75">
      <c r="A194" s="15"/>
      <c r="B194" s="1"/>
      <c r="C194" s="123"/>
      <c r="D194" s="123"/>
      <c r="E194" s="146"/>
      <c r="F194" s="123"/>
      <c r="G194" s="132"/>
    </row>
    <row r="195" spans="1:7" ht="12.75">
      <c r="A195" s="15"/>
      <c r="B195" s="1"/>
      <c r="C195" s="123"/>
      <c r="D195" s="123"/>
      <c r="E195" s="146"/>
      <c r="F195" s="123"/>
      <c r="G195" s="132"/>
    </row>
    <row r="196" spans="1:7" ht="12.75">
      <c r="A196" s="15"/>
      <c r="B196" s="1"/>
      <c r="C196" s="123"/>
      <c r="D196" s="123"/>
      <c r="E196" s="146"/>
      <c r="F196" s="123"/>
      <c r="G196" s="132"/>
    </row>
    <row r="197" spans="1:7" ht="12.75">
      <c r="A197" s="15"/>
      <c r="B197" s="1"/>
      <c r="C197" s="123"/>
      <c r="D197" s="123"/>
      <c r="E197" s="146"/>
      <c r="F197" s="123"/>
      <c r="G197" s="132"/>
    </row>
    <row r="198" spans="1:7" ht="12.75">
      <c r="A198" s="15"/>
      <c r="B198" s="1"/>
      <c r="C198" s="123"/>
      <c r="D198" s="123"/>
      <c r="E198" s="146"/>
      <c r="F198" s="123"/>
      <c r="G198" s="132"/>
    </row>
    <row r="199" spans="1:7" ht="12.75">
      <c r="A199" s="15"/>
      <c r="B199" s="1"/>
      <c r="C199" s="123"/>
      <c r="D199" s="123"/>
      <c r="E199" s="146"/>
      <c r="F199" s="123"/>
      <c r="G199" s="132"/>
    </row>
    <row r="200" spans="1:7" ht="12.75">
      <c r="A200" s="15"/>
      <c r="B200" s="1"/>
      <c r="C200" s="123"/>
      <c r="D200" s="123"/>
      <c r="E200" s="146"/>
      <c r="F200" s="123"/>
      <c r="G200" s="132"/>
    </row>
    <row r="201" spans="1:7" ht="12.75">
      <c r="A201" s="15"/>
      <c r="B201" s="1"/>
      <c r="C201" s="123"/>
      <c r="D201" s="123"/>
      <c r="E201" s="146"/>
      <c r="F201" s="123"/>
      <c r="G201" s="132"/>
    </row>
    <row r="202" spans="1:7" ht="12.75">
      <c r="A202" s="15"/>
      <c r="B202" s="1"/>
      <c r="C202" s="123"/>
      <c r="D202" s="123"/>
      <c r="E202" s="146"/>
      <c r="F202" s="123"/>
      <c r="G202" s="132"/>
    </row>
    <row r="203" spans="1:7" ht="12.75">
      <c r="A203" s="15"/>
      <c r="B203" s="1"/>
      <c r="C203" s="123"/>
      <c r="D203" s="123"/>
      <c r="E203" s="146"/>
      <c r="F203" s="123"/>
      <c r="G203" s="132"/>
    </row>
    <row r="204" spans="1:7" ht="12.75">
      <c r="A204" s="15"/>
      <c r="B204" s="1"/>
      <c r="C204" s="123"/>
      <c r="D204" s="123"/>
      <c r="E204" s="146"/>
      <c r="F204" s="123"/>
      <c r="G204" s="132"/>
    </row>
    <row r="205" spans="1:7" ht="12.75">
      <c r="A205" s="15"/>
      <c r="B205" s="1"/>
      <c r="C205" s="123"/>
      <c r="D205" s="123"/>
      <c r="E205" s="146"/>
      <c r="F205" s="123"/>
      <c r="G205" s="132"/>
    </row>
    <row r="206" spans="1:7" ht="12.75">
      <c r="A206" s="15"/>
      <c r="B206" s="1"/>
      <c r="C206" s="123"/>
      <c r="D206" s="123"/>
      <c r="E206" s="146"/>
      <c r="F206" s="123"/>
      <c r="G206" s="132"/>
    </row>
    <row r="207" spans="1:7" ht="12.75">
      <c r="A207" s="15"/>
      <c r="B207" s="1"/>
      <c r="C207" s="123"/>
      <c r="D207" s="123"/>
      <c r="E207" s="146"/>
      <c r="F207" s="123"/>
      <c r="G207" s="132"/>
    </row>
    <row r="208" spans="1:7" ht="12.75">
      <c r="A208" s="15"/>
      <c r="B208" s="1"/>
      <c r="C208" s="123"/>
      <c r="D208" s="123"/>
      <c r="E208" s="146"/>
      <c r="F208" s="123"/>
      <c r="G208" s="132"/>
    </row>
    <row r="209" spans="1:7" ht="12.75">
      <c r="A209" s="15"/>
      <c r="B209" s="1"/>
      <c r="C209" s="123"/>
      <c r="D209" s="123"/>
      <c r="E209" s="146"/>
      <c r="F209" s="123"/>
      <c r="G209" s="132"/>
    </row>
    <row r="210" spans="1:7" ht="12.75">
      <c r="A210" s="15"/>
      <c r="B210" s="1"/>
      <c r="C210" s="123"/>
      <c r="D210" s="123"/>
      <c r="E210" s="146"/>
      <c r="F210" s="123"/>
      <c r="G210" s="132"/>
    </row>
    <row r="211" spans="1:7" ht="12.75">
      <c r="A211" s="15"/>
      <c r="B211" s="1"/>
      <c r="C211" s="123"/>
      <c r="D211" s="123"/>
      <c r="E211" s="146"/>
      <c r="F211" s="123"/>
      <c r="G211" s="132"/>
    </row>
    <row r="212" spans="1:7" ht="12.75">
      <c r="A212" s="15"/>
      <c r="B212" s="1"/>
      <c r="C212" s="123"/>
      <c r="D212" s="123"/>
      <c r="E212" s="146"/>
      <c r="F212" s="123"/>
      <c r="G212" s="132"/>
    </row>
    <row r="213" spans="1:7" ht="12.75">
      <c r="A213" s="15"/>
      <c r="B213" s="1"/>
      <c r="C213" s="123"/>
      <c r="D213" s="123"/>
      <c r="E213" s="146"/>
      <c r="F213" s="123"/>
      <c r="G213" s="132"/>
    </row>
    <row r="214" spans="1:7" ht="12.75">
      <c r="A214" s="15"/>
      <c r="B214" s="1"/>
      <c r="C214" s="123"/>
      <c r="D214" s="123"/>
      <c r="E214" s="146"/>
      <c r="F214" s="123"/>
      <c r="G214" s="132"/>
    </row>
    <row r="215" spans="1:7" ht="12.75">
      <c r="A215" s="15"/>
      <c r="B215" s="1"/>
      <c r="C215" s="123"/>
      <c r="D215" s="123"/>
      <c r="E215" s="146"/>
      <c r="F215" s="123"/>
      <c r="G215" s="132"/>
    </row>
    <row r="216" spans="1:7" ht="12.75">
      <c r="A216" s="15"/>
      <c r="B216" s="1"/>
      <c r="C216" s="123"/>
      <c r="D216" s="123"/>
      <c r="E216" s="146"/>
      <c r="F216" s="123"/>
      <c r="G216" s="132"/>
    </row>
    <row r="217" spans="1:7" ht="12.75">
      <c r="A217" s="15"/>
      <c r="B217" s="1"/>
      <c r="C217" s="123"/>
      <c r="D217" s="123"/>
      <c r="E217" s="146"/>
      <c r="F217" s="123"/>
      <c r="G217" s="132"/>
    </row>
    <row r="218" spans="1:7" ht="12.75">
      <c r="A218" s="15"/>
      <c r="B218" s="1"/>
      <c r="C218" s="123"/>
      <c r="D218" s="123"/>
      <c r="E218" s="146"/>
      <c r="F218" s="123"/>
      <c r="G218" s="132"/>
    </row>
    <row r="219" spans="1:7" ht="12.75">
      <c r="A219" s="15"/>
      <c r="B219" s="1"/>
      <c r="C219" s="123"/>
      <c r="D219" s="123"/>
      <c r="E219" s="146"/>
      <c r="F219" s="123"/>
      <c r="G219" s="132"/>
    </row>
    <row r="220" spans="1:7" ht="12.75">
      <c r="A220" s="15"/>
      <c r="B220" s="1"/>
      <c r="C220" s="123"/>
      <c r="D220" s="123"/>
      <c r="E220" s="146"/>
      <c r="F220" s="123"/>
      <c r="G220" s="132"/>
    </row>
    <row r="221" spans="1:7" ht="12.75">
      <c r="A221" s="15"/>
      <c r="B221" s="1"/>
      <c r="C221" s="123"/>
      <c r="D221" s="123"/>
      <c r="E221" s="146"/>
      <c r="F221" s="123"/>
      <c r="G221" s="132"/>
    </row>
    <row r="222" spans="1:7" ht="12.75">
      <c r="A222" s="15"/>
      <c r="B222" s="1"/>
      <c r="C222" s="123"/>
      <c r="D222" s="123"/>
      <c r="E222" s="146"/>
      <c r="F222" s="123"/>
      <c r="G222" s="132"/>
    </row>
    <row r="223" spans="1:7" ht="12.75">
      <c r="A223" s="15"/>
      <c r="B223" s="1"/>
      <c r="C223" s="123"/>
      <c r="D223" s="123"/>
      <c r="E223" s="146"/>
      <c r="F223" s="123"/>
      <c r="G223" s="132"/>
    </row>
    <row r="224" spans="1:7" ht="12.75">
      <c r="A224" s="15"/>
      <c r="B224" s="1"/>
      <c r="C224" s="123"/>
      <c r="D224" s="123"/>
      <c r="E224" s="146"/>
      <c r="F224" s="123"/>
      <c r="G224" s="132"/>
    </row>
    <row r="225" spans="1:7" ht="12.75">
      <c r="A225" s="15"/>
      <c r="B225" s="1"/>
      <c r="C225" s="123"/>
      <c r="D225" s="123"/>
      <c r="E225" s="146"/>
      <c r="F225" s="123"/>
      <c r="G225" s="132"/>
    </row>
    <row r="226" spans="1:7" ht="12.75">
      <c r="A226" s="15"/>
      <c r="B226" s="1"/>
      <c r="C226" s="123"/>
      <c r="D226" s="123"/>
      <c r="E226" s="146"/>
      <c r="F226" s="123"/>
      <c r="G226" s="132"/>
    </row>
    <row r="227" spans="1:7" ht="12.75">
      <c r="A227" s="15"/>
      <c r="B227" s="1"/>
      <c r="C227" s="123"/>
      <c r="D227" s="123"/>
      <c r="E227" s="146"/>
      <c r="F227" s="123"/>
      <c r="G227" s="132"/>
    </row>
    <row r="228" spans="1:7" ht="12.75">
      <c r="A228" s="15"/>
      <c r="B228" s="1"/>
      <c r="C228" s="123"/>
      <c r="D228" s="123"/>
      <c r="E228" s="146"/>
      <c r="F228" s="123"/>
      <c r="G228" s="132"/>
    </row>
    <row r="229" spans="1:7" ht="12.75">
      <c r="A229" s="15"/>
      <c r="B229" s="1"/>
      <c r="C229" s="123"/>
      <c r="D229" s="123"/>
      <c r="E229" s="146"/>
      <c r="F229" s="123"/>
      <c r="G229" s="132"/>
    </row>
    <row r="230" spans="1:7" ht="12.75">
      <c r="A230" s="15"/>
      <c r="B230" s="1"/>
      <c r="C230" s="123"/>
      <c r="D230" s="123"/>
      <c r="E230" s="146"/>
      <c r="F230" s="123"/>
      <c r="G230" s="132"/>
    </row>
    <row r="231" spans="1:7" ht="12.75">
      <c r="A231" s="15"/>
      <c r="B231" s="1"/>
      <c r="C231" s="123"/>
      <c r="D231" s="123"/>
      <c r="E231" s="146"/>
      <c r="F231" s="123"/>
      <c r="G231" s="132"/>
    </row>
    <row r="232" spans="1:7" ht="12.75">
      <c r="A232" s="15"/>
      <c r="B232" s="1"/>
      <c r="C232" s="123"/>
      <c r="D232" s="123"/>
      <c r="E232" s="146"/>
      <c r="F232" s="123"/>
      <c r="G232" s="132"/>
    </row>
    <row r="233" spans="1:7" ht="12.75">
      <c r="A233" s="15"/>
      <c r="B233" s="1"/>
      <c r="C233" s="123"/>
      <c r="D233" s="123"/>
      <c r="E233" s="146"/>
      <c r="F233" s="123"/>
      <c r="G233" s="132"/>
    </row>
    <row r="234" spans="1:7" ht="12.75">
      <c r="A234" s="15"/>
      <c r="B234" s="1"/>
      <c r="C234" s="123"/>
      <c r="D234" s="123"/>
      <c r="E234" s="146"/>
      <c r="F234" s="123"/>
      <c r="G234" s="132"/>
    </row>
    <row r="235" spans="1:7" ht="12.75">
      <c r="A235" s="15"/>
      <c r="B235" s="1"/>
      <c r="C235" s="123"/>
      <c r="D235" s="123"/>
      <c r="E235" s="146"/>
      <c r="F235" s="123"/>
      <c r="G235" s="132"/>
    </row>
    <row r="236" spans="1:7" ht="12.75">
      <c r="A236" s="15"/>
      <c r="B236" s="1"/>
      <c r="C236" s="123"/>
      <c r="D236" s="123"/>
      <c r="E236" s="146"/>
      <c r="F236" s="123"/>
      <c r="G236" s="132"/>
    </row>
    <row r="237" spans="1:7" ht="12.75">
      <c r="A237" s="15"/>
      <c r="B237" s="1"/>
      <c r="C237" s="123"/>
      <c r="D237" s="123"/>
      <c r="E237" s="146"/>
      <c r="F237" s="123"/>
      <c r="G237" s="132"/>
    </row>
    <row r="238" spans="1:7" ht="12.75">
      <c r="A238" s="15"/>
      <c r="B238" s="1"/>
      <c r="C238" s="123"/>
      <c r="D238" s="123"/>
      <c r="E238" s="146"/>
      <c r="F238" s="123"/>
      <c r="G238" s="132"/>
    </row>
    <row r="239" spans="1:7" ht="12.75">
      <c r="A239" s="15"/>
      <c r="B239" s="1"/>
      <c r="C239" s="123"/>
      <c r="D239" s="123"/>
      <c r="E239" s="146"/>
      <c r="F239" s="123"/>
      <c r="G239" s="132"/>
    </row>
    <row r="240" spans="1:7" ht="12.75">
      <c r="A240" s="15"/>
      <c r="B240" s="1"/>
      <c r="C240" s="123"/>
      <c r="D240" s="123"/>
      <c r="E240" s="146"/>
      <c r="F240" s="123"/>
      <c r="G240" s="132"/>
    </row>
    <row r="241" spans="1:7" ht="12.75">
      <c r="A241" s="15"/>
      <c r="B241" s="1"/>
      <c r="C241" s="123"/>
      <c r="D241" s="123"/>
      <c r="E241" s="146"/>
      <c r="F241" s="123"/>
      <c r="G241" s="132"/>
    </row>
    <row r="242" spans="1:7" ht="12.75">
      <c r="A242" s="15"/>
      <c r="B242" s="1"/>
      <c r="C242" s="123"/>
      <c r="D242" s="123"/>
      <c r="E242" s="146"/>
      <c r="F242" s="123"/>
      <c r="G242" s="132"/>
    </row>
    <row r="243" spans="1:7" ht="12.75">
      <c r="A243" s="15"/>
      <c r="B243" s="1"/>
      <c r="C243" s="123"/>
      <c r="D243" s="123"/>
      <c r="E243" s="146"/>
      <c r="F243" s="123"/>
      <c r="G243" s="132"/>
    </row>
    <row r="244" spans="1:7" ht="12.75">
      <c r="A244" s="15"/>
      <c r="B244" s="1"/>
      <c r="C244" s="123"/>
      <c r="D244" s="123"/>
      <c r="E244" s="146"/>
      <c r="F244" s="123"/>
      <c r="G244" s="132"/>
    </row>
    <row r="245" spans="1:7" ht="12.75">
      <c r="A245" s="15"/>
      <c r="B245" s="1"/>
      <c r="C245" s="123"/>
      <c r="D245" s="123"/>
      <c r="E245" s="146"/>
      <c r="F245" s="123"/>
      <c r="G245" s="132"/>
    </row>
    <row r="246" spans="1:7" ht="12.75">
      <c r="A246" s="15"/>
      <c r="B246" s="1"/>
      <c r="C246" s="123"/>
      <c r="D246" s="123"/>
      <c r="E246" s="146"/>
      <c r="F246" s="123"/>
      <c r="G246" s="132"/>
    </row>
    <row r="247" spans="1:7" ht="12.75">
      <c r="A247" s="15"/>
      <c r="B247" s="1"/>
      <c r="C247" s="123"/>
      <c r="D247" s="123"/>
      <c r="E247" s="146"/>
      <c r="F247" s="123"/>
      <c r="G247" s="132"/>
    </row>
    <row r="248" spans="1:7" ht="12.75">
      <c r="A248" s="15"/>
      <c r="B248" s="1"/>
      <c r="C248" s="123"/>
      <c r="D248" s="123"/>
      <c r="E248" s="146"/>
      <c r="F248" s="123"/>
      <c r="G248" s="132"/>
    </row>
    <row r="249" spans="1:7" ht="12.75">
      <c r="A249" s="15"/>
      <c r="B249" s="1"/>
      <c r="C249" s="123"/>
      <c r="D249" s="123"/>
      <c r="E249" s="146"/>
      <c r="F249" s="123"/>
      <c r="G249" s="132"/>
    </row>
    <row r="250" spans="1:7" ht="12.75">
      <c r="A250" s="15"/>
      <c r="B250" s="1"/>
      <c r="C250" s="123"/>
      <c r="D250" s="123"/>
      <c r="E250" s="146"/>
      <c r="F250" s="123"/>
      <c r="G250" s="132"/>
    </row>
    <row r="251" spans="1:7" ht="12.75">
      <c r="A251" s="15"/>
      <c r="B251" s="1"/>
      <c r="C251" s="123"/>
      <c r="D251" s="123"/>
      <c r="E251" s="146"/>
      <c r="F251" s="123"/>
      <c r="G251" s="132"/>
    </row>
    <row r="252" spans="1:7" ht="12.75">
      <c r="A252" s="15"/>
      <c r="B252" s="1"/>
      <c r="C252" s="123"/>
      <c r="D252" s="123"/>
      <c r="E252" s="146"/>
      <c r="F252" s="123"/>
      <c r="G252" s="132"/>
    </row>
    <row r="253" spans="1:7" ht="12.75">
      <c r="A253" s="15"/>
      <c r="B253" s="1"/>
      <c r="C253" s="123"/>
      <c r="D253" s="123"/>
      <c r="E253" s="146"/>
      <c r="F253" s="123"/>
      <c r="G253" s="132"/>
    </row>
    <row r="254" spans="1:7" ht="12.75">
      <c r="A254" s="15"/>
      <c r="B254" s="1"/>
      <c r="C254" s="123"/>
      <c r="D254" s="123"/>
      <c r="E254" s="146"/>
      <c r="F254" s="123"/>
      <c r="G254" s="132"/>
    </row>
    <row r="255" spans="1:7" ht="12.75">
      <c r="A255" s="15"/>
      <c r="B255" s="1"/>
      <c r="C255" s="123"/>
      <c r="D255" s="123"/>
      <c r="E255" s="146"/>
      <c r="F255" s="123"/>
      <c r="G255" s="132"/>
    </row>
    <row r="256" spans="1:7" ht="12.75">
      <c r="A256" s="15"/>
      <c r="B256" s="1"/>
      <c r="C256" s="123"/>
      <c r="D256" s="123"/>
      <c r="E256" s="146"/>
      <c r="F256" s="123"/>
      <c r="G256" s="132"/>
    </row>
    <row r="257" spans="1:7" ht="12.75">
      <c r="A257" s="15"/>
      <c r="B257" s="1"/>
      <c r="C257" s="123"/>
      <c r="D257" s="123"/>
      <c r="E257" s="146"/>
      <c r="F257" s="123"/>
      <c r="G257" s="132"/>
    </row>
    <row r="258" spans="1:7" ht="12.75">
      <c r="A258" s="15"/>
      <c r="B258" s="1"/>
      <c r="C258" s="123"/>
      <c r="D258" s="123"/>
      <c r="E258" s="146"/>
      <c r="F258" s="123"/>
      <c r="G258" s="132"/>
    </row>
    <row r="259" spans="1:7" ht="12.75">
      <c r="A259" s="15"/>
      <c r="B259" s="1"/>
      <c r="C259" s="123"/>
      <c r="D259" s="123"/>
      <c r="E259" s="146"/>
      <c r="F259" s="123"/>
      <c r="G259" s="132"/>
    </row>
    <row r="260" spans="1:7" ht="12.75">
      <c r="A260" s="15"/>
      <c r="B260" s="1"/>
      <c r="C260" s="123"/>
      <c r="D260" s="123"/>
      <c r="E260" s="146"/>
      <c r="F260" s="123"/>
      <c r="G260" s="132"/>
    </row>
    <row r="261" spans="1:7" ht="12.75">
      <c r="A261" s="15"/>
      <c r="B261" s="1"/>
      <c r="C261" s="123"/>
      <c r="D261" s="123"/>
      <c r="E261" s="146"/>
      <c r="F261" s="123"/>
      <c r="G261" s="132"/>
    </row>
    <row r="262" spans="1:7" ht="12.75">
      <c r="A262" s="15"/>
      <c r="B262" s="1"/>
      <c r="C262" s="123"/>
      <c r="D262" s="123"/>
      <c r="E262" s="146"/>
      <c r="F262" s="123"/>
      <c r="G262" s="132"/>
    </row>
    <row r="263" spans="1:7" ht="12.75">
      <c r="A263" s="15"/>
      <c r="B263" s="1"/>
      <c r="C263" s="123"/>
      <c r="D263" s="123"/>
      <c r="E263" s="146"/>
      <c r="F263" s="123"/>
      <c r="G263" s="132"/>
    </row>
    <row r="264" spans="1:7" ht="12.75">
      <c r="A264" s="15"/>
      <c r="B264" s="1"/>
      <c r="C264" s="123"/>
      <c r="D264" s="123"/>
      <c r="E264" s="146"/>
      <c r="F264" s="123"/>
      <c r="G264" s="132"/>
    </row>
    <row r="265" spans="1:7" ht="12.75">
      <c r="A265" s="15"/>
      <c r="B265" s="1"/>
      <c r="C265" s="123"/>
      <c r="D265" s="123"/>
      <c r="E265" s="146"/>
      <c r="F265" s="123"/>
      <c r="G265" s="132"/>
    </row>
    <row r="266" spans="1:7" ht="12.75">
      <c r="A266" s="15"/>
      <c r="B266" s="1"/>
      <c r="C266" s="123"/>
      <c r="D266" s="123"/>
      <c r="E266" s="146"/>
      <c r="F266" s="123"/>
      <c r="G266" s="132"/>
    </row>
    <row r="267" spans="1:7" ht="12.75">
      <c r="A267" s="15"/>
      <c r="B267" s="1"/>
      <c r="C267" s="123"/>
      <c r="D267" s="123"/>
      <c r="E267" s="146"/>
      <c r="F267" s="123"/>
      <c r="G267" s="132"/>
    </row>
    <row r="268" spans="1:7" ht="12.75">
      <c r="A268" s="15"/>
      <c r="B268" s="1"/>
      <c r="C268" s="123"/>
      <c r="D268" s="123"/>
      <c r="E268" s="146"/>
      <c r="F268" s="123"/>
      <c r="G268" s="132"/>
    </row>
    <row r="269" spans="1:7" ht="12.75">
      <c r="A269" s="15"/>
      <c r="B269" s="1"/>
      <c r="C269" s="123"/>
      <c r="D269" s="123"/>
      <c r="E269" s="146"/>
      <c r="F269" s="123"/>
      <c r="G269" s="132"/>
    </row>
    <row r="270" spans="1:7" ht="12.75">
      <c r="A270" s="15"/>
      <c r="B270" s="1"/>
      <c r="C270" s="123"/>
      <c r="D270" s="123"/>
      <c r="E270" s="146"/>
      <c r="F270" s="123"/>
      <c r="G270" s="132"/>
    </row>
    <row r="271" spans="1:7" ht="12.75">
      <c r="A271" s="15"/>
      <c r="B271" s="1"/>
      <c r="C271" s="123"/>
      <c r="D271" s="123"/>
      <c r="E271" s="146"/>
      <c r="F271" s="123"/>
      <c r="G271" s="132"/>
    </row>
    <row r="272" spans="1:7" ht="12.75">
      <c r="A272" s="15"/>
      <c r="B272" s="1"/>
      <c r="C272" s="123"/>
      <c r="D272" s="123"/>
      <c r="E272" s="146"/>
      <c r="F272" s="123"/>
      <c r="G272" s="132"/>
    </row>
    <row r="273" spans="1:7" ht="12.75">
      <c r="A273" s="15"/>
      <c r="B273" s="1"/>
      <c r="C273" s="123"/>
      <c r="D273" s="123"/>
      <c r="E273" s="146"/>
      <c r="F273" s="123"/>
      <c r="G273" s="132"/>
    </row>
    <row r="274" spans="1:7" ht="12.75">
      <c r="A274" s="15"/>
      <c r="B274" s="1"/>
      <c r="C274" s="123"/>
      <c r="D274" s="123"/>
      <c r="E274" s="146"/>
      <c r="F274" s="123"/>
      <c r="G274" s="132"/>
    </row>
    <row r="275" spans="1:7" ht="12.75">
      <c r="A275" s="15"/>
      <c r="B275" s="1"/>
      <c r="C275" s="123"/>
      <c r="D275" s="123"/>
      <c r="E275" s="146"/>
      <c r="F275" s="123"/>
      <c r="G275" s="132"/>
    </row>
    <row r="276" spans="1:7" ht="12.75">
      <c r="A276" s="15"/>
      <c r="B276" s="1"/>
      <c r="C276" s="123"/>
      <c r="D276" s="123"/>
      <c r="E276" s="146"/>
      <c r="F276" s="123"/>
      <c r="G276" s="132"/>
    </row>
    <row r="277" spans="1:7" ht="12.75">
      <c r="A277" s="15"/>
      <c r="B277" s="1"/>
      <c r="C277" s="123"/>
      <c r="D277" s="123"/>
      <c r="E277" s="146"/>
      <c r="F277" s="123"/>
      <c r="G277" s="132"/>
    </row>
    <row r="278" spans="1:7" ht="12.75">
      <c r="A278" s="15"/>
      <c r="B278" s="1"/>
      <c r="C278" s="123"/>
      <c r="D278" s="123"/>
      <c r="E278" s="146"/>
      <c r="F278" s="123"/>
      <c r="G278" s="132"/>
    </row>
    <row r="279" spans="1:7" ht="12.75">
      <c r="A279" s="15"/>
      <c r="B279" s="1"/>
      <c r="C279" s="123"/>
      <c r="D279" s="123"/>
      <c r="E279" s="146"/>
      <c r="F279" s="123"/>
      <c r="G279" s="132"/>
    </row>
    <row r="280" spans="1:7" ht="12.75">
      <c r="A280" s="15"/>
      <c r="B280" s="1"/>
      <c r="C280" s="123"/>
      <c r="D280" s="123"/>
      <c r="E280" s="146"/>
      <c r="F280" s="123"/>
      <c r="G280" s="132"/>
    </row>
    <row r="281" spans="1:7" ht="12.75">
      <c r="A281" s="15"/>
      <c r="B281" s="1"/>
      <c r="C281" s="123"/>
      <c r="D281" s="123"/>
      <c r="E281" s="146"/>
      <c r="F281" s="123"/>
      <c r="G281" s="132"/>
    </row>
    <row r="282" spans="1:7" ht="12.75">
      <c r="A282" s="15"/>
      <c r="B282" s="1"/>
      <c r="C282" s="123"/>
      <c r="D282" s="123"/>
      <c r="E282" s="146"/>
      <c r="F282" s="123"/>
      <c r="G282" s="132"/>
    </row>
    <row r="283" spans="1:7" ht="12.75">
      <c r="A283" s="15"/>
      <c r="B283" s="1"/>
      <c r="C283" s="123"/>
      <c r="D283" s="123"/>
      <c r="E283" s="146"/>
      <c r="F283" s="123"/>
      <c r="G283" s="132"/>
    </row>
    <row r="284" spans="1:7" ht="12.75">
      <c r="A284" s="15"/>
      <c r="B284" s="1"/>
      <c r="C284" s="123"/>
      <c r="D284" s="123"/>
      <c r="E284" s="146"/>
      <c r="F284" s="123"/>
      <c r="G284" s="132"/>
    </row>
    <row r="285" spans="1:7" ht="12.75">
      <c r="A285" s="15"/>
      <c r="B285" s="1"/>
      <c r="C285" s="123"/>
      <c r="D285" s="123"/>
      <c r="E285" s="146"/>
      <c r="F285" s="123"/>
      <c r="G285" s="132"/>
    </row>
    <row r="286" spans="1:7" ht="12.75">
      <c r="A286" s="15"/>
      <c r="B286" s="1"/>
      <c r="C286" s="123"/>
      <c r="D286" s="123"/>
      <c r="E286" s="146"/>
      <c r="F286" s="123"/>
      <c r="G286" s="132"/>
    </row>
    <row r="287" spans="1:7" ht="12.75">
      <c r="A287" s="15"/>
      <c r="B287" s="1"/>
      <c r="C287" s="123"/>
      <c r="D287" s="123"/>
      <c r="E287" s="146"/>
      <c r="F287" s="123"/>
      <c r="G287" s="132"/>
    </row>
    <row r="288" spans="1:7" ht="12.75">
      <c r="A288" s="15"/>
      <c r="B288" s="1"/>
      <c r="C288" s="123"/>
      <c r="D288" s="123"/>
      <c r="E288" s="146"/>
      <c r="F288" s="123"/>
      <c r="G288" s="132"/>
    </row>
    <row r="289" spans="1:7" ht="12.75">
      <c r="A289" s="15"/>
      <c r="B289" s="1"/>
      <c r="C289" s="123"/>
      <c r="D289" s="123"/>
      <c r="E289" s="146"/>
      <c r="F289" s="123"/>
      <c r="G289" s="132"/>
    </row>
    <row r="290" spans="1:7" ht="12.75">
      <c r="A290" s="15"/>
      <c r="B290" s="1"/>
      <c r="C290" s="123"/>
      <c r="D290" s="123"/>
      <c r="E290" s="146"/>
      <c r="F290" s="123"/>
      <c r="G290" s="132"/>
    </row>
    <row r="291" spans="1:7" ht="12.75">
      <c r="A291" s="15"/>
      <c r="B291" s="1"/>
      <c r="C291" s="123"/>
      <c r="D291" s="123"/>
      <c r="E291" s="146"/>
      <c r="F291" s="123"/>
      <c r="G291" s="132"/>
    </row>
    <row r="292" spans="1:7" ht="12.75">
      <c r="A292" s="15"/>
      <c r="B292" s="1"/>
      <c r="C292" s="123"/>
      <c r="D292" s="123"/>
      <c r="E292" s="146"/>
      <c r="F292" s="123"/>
      <c r="G292" s="132"/>
    </row>
    <row r="293" spans="1:7" ht="12.75">
      <c r="A293" s="15"/>
      <c r="B293" s="1"/>
      <c r="C293" s="123"/>
      <c r="D293" s="123"/>
      <c r="E293" s="146"/>
      <c r="F293" s="123"/>
      <c r="G293" s="132"/>
    </row>
    <row r="294" spans="1:7" ht="12.75">
      <c r="A294" s="15"/>
      <c r="B294" s="1"/>
      <c r="C294" s="123"/>
      <c r="D294" s="123"/>
      <c r="E294" s="146"/>
      <c r="F294" s="123"/>
      <c r="G294" s="132"/>
    </row>
    <row r="295" spans="1:7" ht="12.75">
      <c r="A295" s="15"/>
      <c r="B295" s="1"/>
      <c r="C295" s="123"/>
      <c r="D295" s="123"/>
      <c r="E295" s="146"/>
      <c r="F295" s="123"/>
      <c r="G295" s="132"/>
    </row>
    <row r="296" spans="1:7" ht="12.75">
      <c r="A296" s="15"/>
      <c r="B296" s="1"/>
      <c r="C296" s="123"/>
      <c r="D296" s="123"/>
      <c r="E296" s="146"/>
      <c r="F296" s="123"/>
      <c r="G296" s="132"/>
    </row>
    <row r="297" spans="1:7" ht="12.75">
      <c r="A297" s="15"/>
      <c r="B297" s="1"/>
      <c r="C297" s="123"/>
      <c r="D297" s="123"/>
      <c r="E297" s="146"/>
      <c r="F297" s="123"/>
      <c r="G297" s="132"/>
    </row>
    <row r="298" spans="1:7" ht="12.75">
      <c r="A298" s="15"/>
      <c r="B298" s="1"/>
      <c r="C298" s="123"/>
      <c r="D298" s="123"/>
      <c r="E298" s="146"/>
      <c r="F298" s="123"/>
      <c r="G298" s="132"/>
    </row>
    <row r="299" spans="1:7" ht="12.75">
      <c r="A299" s="15"/>
      <c r="B299" s="1"/>
      <c r="C299" s="123"/>
      <c r="D299" s="123"/>
      <c r="E299" s="146"/>
      <c r="F299" s="123"/>
      <c r="G299" s="132"/>
    </row>
    <row r="300" spans="1:7" ht="12.75">
      <c r="A300" s="15"/>
      <c r="B300" s="1"/>
      <c r="C300" s="123"/>
      <c r="D300" s="123"/>
      <c r="E300" s="146"/>
      <c r="F300" s="123"/>
      <c r="G300" s="132"/>
    </row>
    <row r="301" spans="1:7" ht="12.75">
      <c r="A301" s="15"/>
      <c r="B301" s="1"/>
      <c r="C301" s="123"/>
      <c r="D301" s="123"/>
      <c r="E301" s="146"/>
      <c r="F301" s="123"/>
      <c r="G301" s="132"/>
    </row>
    <row r="302" spans="1:7" ht="12.75">
      <c r="A302" s="15"/>
      <c r="B302" s="1"/>
      <c r="C302" s="123"/>
      <c r="D302" s="123"/>
      <c r="E302" s="146"/>
      <c r="F302" s="123"/>
      <c r="G302" s="132"/>
    </row>
    <row r="303" spans="1:7" ht="12.75">
      <c r="A303" s="15"/>
      <c r="B303" s="1"/>
      <c r="C303" s="123"/>
      <c r="D303" s="123"/>
      <c r="E303" s="146"/>
      <c r="F303" s="123"/>
      <c r="G303" s="132"/>
    </row>
    <row r="304" spans="1:7" ht="12.75">
      <c r="A304" s="15"/>
      <c r="B304" s="1"/>
      <c r="C304" s="123"/>
      <c r="D304" s="123"/>
      <c r="E304" s="146"/>
      <c r="F304" s="123"/>
      <c r="G304" s="132"/>
    </row>
    <row r="305" spans="1:7" ht="12.75">
      <c r="A305" s="15"/>
      <c r="B305" s="1"/>
      <c r="C305" s="123"/>
      <c r="D305" s="123"/>
      <c r="E305" s="146"/>
      <c r="F305" s="123"/>
      <c r="G305" s="132"/>
    </row>
    <row r="306" spans="1:7" ht="12.75">
      <c r="A306" s="15"/>
      <c r="B306" s="1"/>
      <c r="C306" s="123"/>
      <c r="D306" s="123"/>
      <c r="E306" s="146"/>
      <c r="F306" s="123"/>
      <c r="G306" s="132"/>
    </row>
    <row r="307" spans="1:7" ht="12.75">
      <c r="A307" s="15"/>
      <c r="B307" s="1"/>
      <c r="C307" s="123"/>
      <c r="D307" s="123"/>
      <c r="E307" s="146"/>
      <c r="F307" s="123"/>
      <c r="G307" s="132"/>
    </row>
    <row r="308" spans="1:7" ht="12.75">
      <c r="A308" s="15"/>
      <c r="B308" s="1"/>
      <c r="C308" s="123"/>
      <c r="D308" s="123"/>
      <c r="E308" s="146"/>
      <c r="F308" s="123"/>
      <c r="G308" s="132"/>
    </row>
    <row r="309" spans="1:7" ht="12.75">
      <c r="A309" s="15"/>
      <c r="B309" s="1"/>
      <c r="C309" s="123"/>
      <c r="D309" s="123"/>
      <c r="E309" s="146"/>
      <c r="F309" s="123"/>
      <c r="G309" s="132"/>
    </row>
    <row r="310" spans="1:7" ht="12.75">
      <c r="A310" s="15"/>
      <c r="B310" s="1"/>
      <c r="C310" s="123"/>
      <c r="D310" s="123"/>
      <c r="E310" s="146"/>
      <c r="F310" s="123"/>
      <c r="G310" s="132"/>
    </row>
    <row r="311" spans="1:7" ht="12.75">
      <c r="A311" s="15"/>
      <c r="B311" s="1"/>
      <c r="C311" s="123"/>
      <c r="D311" s="123"/>
      <c r="E311" s="146"/>
      <c r="F311" s="123"/>
      <c r="G311" s="132"/>
    </row>
    <row r="312" spans="1:7" ht="12.75">
      <c r="A312" s="15"/>
      <c r="B312" s="1"/>
      <c r="C312" s="123"/>
      <c r="D312" s="123"/>
      <c r="E312" s="146"/>
      <c r="F312" s="123"/>
      <c r="G312" s="132"/>
    </row>
    <row r="313" spans="1:7" ht="12.75">
      <c r="A313" s="15"/>
      <c r="B313" s="1"/>
      <c r="C313" s="123"/>
      <c r="D313" s="123"/>
      <c r="E313" s="146"/>
      <c r="F313" s="123"/>
      <c r="G313" s="132"/>
    </row>
    <row r="314" spans="1:7" ht="12.75">
      <c r="A314" s="15"/>
      <c r="B314" s="1"/>
      <c r="C314" s="123"/>
      <c r="D314" s="123"/>
      <c r="E314" s="146"/>
      <c r="F314" s="123"/>
      <c r="G314" s="132"/>
    </row>
    <row r="315" spans="1:7" ht="12.75">
      <c r="A315" s="15"/>
      <c r="B315" s="1"/>
      <c r="C315" s="123"/>
      <c r="D315" s="123"/>
      <c r="E315" s="146"/>
      <c r="F315" s="123"/>
      <c r="G315" s="132"/>
    </row>
    <row r="316" spans="1:7" ht="12.75">
      <c r="A316" s="15"/>
      <c r="B316" s="1"/>
      <c r="C316" s="123"/>
      <c r="D316" s="123"/>
      <c r="E316" s="146"/>
      <c r="F316" s="123"/>
      <c r="G316" s="132"/>
    </row>
    <row r="317" spans="1:7" ht="12.75">
      <c r="A317" s="15"/>
      <c r="B317" s="1"/>
      <c r="C317" s="123"/>
      <c r="D317" s="123"/>
      <c r="E317" s="146"/>
      <c r="F317" s="123"/>
      <c r="G317" s="132"/>
    </row>
    <row r="318" spans="1:7" ht="12.75">
      <c r="A318" s="15"/>
      <c r="B318" s="1"/>
      <c r="C318" s="123"/>
      <c r="D318" s="123"/>
      <c r="E318" s="146"/>
      <c r="F318" s="123"/>
      <c r="G318" s="132"/>
    </row>
    <row r="319" spans="1:7" ht="12.75">
      <c r="A319" s="15"/>
      <c r="B319" s="1"/>
      <c r="C319" s="123"/>
      <c r="D319" s="123"/>
      <c r="E319" s="146"/>
      <c r="F319" s="123"/>
      <c r="G319" s="132"/>
    </row>
    <row r="320" spans="1:7" ht="12.75">
      <c r="A320" s="15"/>
      <c r="B320" s="1"/>
      <c r="C320" s="123"/>
      <c r="D320" s="123"/>
      <c r="E320" s="146"/>
      <c r="F320" s="123"/>
      <c r="G320" s="132"/>
    </row>
    <row r="321" spans="1:7" ht="12.75">
      <c r="A321" s="15"/>
      <c r="B321" s="1"/>
      <c r="C321" s="123"/>
      <c r="D321" s="123"/>
      <c r="E321" s="146"/>
      <c r="F321" s="123"/>
      <c r="G321" s="132"/>
    </row>
    <row r="322" spans="1:7" ht="12.75">
      <c r="A322" s="15"/>
      <c r="B322" s="1"/>
      <c r="C322" s="123"/>
      <c r="D322" s="123"/>
      <c r="E322" s="146"/>
      <c r="F322" s="123"/>
      <c r="G322" s="132"/>
    </row>
    <row r="323" spans="1:7" ht="12.75">
      <c r="A323" s="15"/>
      <c r="B323" s="1"/>
      <c r="C323" s="123"/>
      <c r="D323" s="123"/>
      <c r="E323" s="146"/>
      <c r="F323" s="123"/>
      <c r="G323" s="132"/>
    </row>
    <row r="324" spans="1:7" ht="12.75">
      <c r="A324" s="15"/>
      <c r="B324" s="1"/>
      <c r="C324" s="123"/>
      <c r="D324" s="123"/>
      <c r="E324" s="146"/>
      <c r="F324" s="123"/>
      <c r="G324" s="132"/>
    </row>
    <row r="325" spans="1:7" ht="12.75">
      <c r="A325" s="15"/>
      <c r="B325" s="1"/>
      <c r="C325" s="123"/>
      <c r="D325" s="123"/>
      <c r="E325" s="146"/>
      <c r="F325" s="123"/>
      <c r="G325" s="132"/>
    </row>
    <row r="326" spans="1:7" ht="12.75">
      <c r="A326" s="15"/>
      <c r="B326" s="1"/>
      <c r="C326" s="123"/>
      <c r="D326" s="123"/>
      <c r="E326" s="146"/>
      <c r="F326" s="123"/>
      <c r="G326" s="132"/>
    </row>
    <row r="327" spans="1:7" ht="12.75">
      <c r="A327" s="15"/>
      <c r="B327" s="1"/>
      <c r="C327" s="123"/>
      <c r="D327" s="123"/>
      <c r="E327" s="146"/>
      <c r="F327" s="123"/>
      <c r="G327" s="132"/>
    </row>
    <row r="328" spans="1:7" ht="12.75">
      <c r="A328" s="15"/>
      <c r="B328" s="1"/>
      <c r="C328" s="123"/>
      <c r="D328" s="123"/>
      <c r="E328" s="146"/>
      <c r="F328" s="123"/>
      <c r="G328" s="132"/>
    </row>
    <row r="329" spans="1:7" ht="12.75">
      <c r="A329" s="15"/>
      <c r="B329" s="1"/>
      <c r="C329" s="123"/>
      <c r="D329" s="123"/>
      <c r="E329" s="146"/>
      <c r="F329" s="123"/>
      <c r="G329" s="132"/>
    </row>
    <row r="330" spans="1:7" ht="12.75">
      <c r="A330" s="15"/>
      <c r="B330" s="1"/>
      <c r="C330" s="123"/>
      <c r="D330" s="123"/>
      <c r="E330" s="146"/>
      <c r="F330" s="123"/>
      <c r="G330" s="132"/>
    </row>
    <row r="331" spans="1:7" ht="12.75">
      <c r="A331" s="15"/>
      <c r="B331" s="1"/>
      <c r="C331" s="123"/>
      <c r="D331" s="123"/>
      <c r="E331" s="146"/>
      <c r="F331" s="123"/>
      <c r="G331" s="132"/>
    </row>
    <row r="332" spans="1:7" ht="12.75">
      <c r="A332" s="15"/>
      <c r="B332" s="1"/>
      <c r="C332" s="123"/>
      <c r="D332" s="123"/>
      <c r="E332" s="146"/>
      <c r="F332" s="123"/>
      <c r="G332" s="132"/>
    </row>
    <row r="333" spans="1:7" ht="12.75">
      <c r="A333" s="15"/>
      <c r="B333" s="1"/>
      <c r="C333" s="123"/>
      <c r="D333" s="123"/>
      <c r="E333" s="146"/>
      <c r="F333" s="123"/>
      <c r="G333" s="132"/>
    </row>
    <row r="334" spans="1:7" ht="12.75">
      <c r="A334" s="15"/>
      <c r="B334" s="1"/>
      <c r="C334" s="123"/>
      <c r="D334" s="123"/>
      <c r="E334" s="146"/>
      <c r="F334" s="123"/>
      <c r="G334" s="132"/>
    </row>
    <row r="335" spans="1:7" ht="12.75">
      <c r="A335" s="15"/>
      <c r="B335" s="1"/>
      <c r="C335" s="123"/>
      <c r="D335" s="123"/>
      <c r="E335" s="146"/>
      <c r="F335" s="123"/>
      <c r="G335" s="132"/>
    </row>
    <row r="336" spans="1:7" ht="12.75">
      <c r="A336" s="15"/>
      <c r="B336" s="1"/>
      <c r="C336" s="123"/>
      <c r="D336" s="123"/>
      <c r="E336" s="146"/>
      <c r="F336" s="123"/>
      <c r="G336" s="132"/>
    </row>
    <row r="337" spans="1:7" ht="12.75">
      <c r="A337" s="15"/>
      <c r="B337" s="1"/>
      <c r="C337" s="123"/>
      <c r="D337" s="123"/>
      <c r="E337" s="146"/>
      <c r="F337" s="123"/>
      <c r="G337" s="132"/>
    </row>
    <row r="338" spans="1:7" ht="12.75">
      <c r="A338" s="15"/>
      <c r="B338" s="1"/>
      <c r="C338" s="123"/>
      <c r="D338" s="123"/>
      <c r="E338" s="146"/>
      <c r="F338" s="123"/>
      <c r="G338" s="132"/>
    </row>
    <row r="339" spans="1:7" ht="12.75">
      <c r="A339" s="15"/>
      <c r="B339" s="1"/>
      <c r="C339" s="123"/>
      <c r="D339" s="123"/>
      <c r="E339" s="146"/>
      <c r="F339" s="123"/>
      <c r="G339" s="132"/>
    </row>
    <row r="340" spans="1:7" ht="12.75">
      <c r="A340" s="15"/>
      <c r="B340" s="1"/>
      <c r="C340" s="123"/>
      <c r="D340" s="123"/>
      <c r="E340" s="146"/>
      <c r="F340" s="123"/>
      <c r="G340" s="132"/>
    </row>
    <row r="341" spans="1:7" ht="12.75">
      <c r="A341" s="15"/>
      <c r="B341" s="1"/>
      <c r="C341" s="123"/>
      <c r="D341" s="123"/>
      <c r="E341" s="146"/>
      <c r="F341" s="123"/>
      <c r="G341" s="132"/>
    </row>
    <row r="342" spans="1:7" ht="12.75">
      <c r="A342" s="15"/>
      <c r="B342" s="1"/>
      <c r="C342" s="123"/>
      <c r="D342" s="123"/>
      <c r="E342" s="146"/>
      <c r="F342" s="123"/>
      <c r="G342" s="132"/>
    </row>
    <row r="343" spans="1:7" ht="12.75">
      <c r="A343" s="15"/>
      <c r="B343" s="1"/>
      <c r="C343" s="123"/>
      <c r="D343" s="123"/>
      <c r="E343" s="146"/>
      <c r="F343" s="123"/>
      <c r="G343" s="132"/>
    </row>
    <row r="344" spans="1:7" ht="12.75">
      <c r="A344" s="15"/>
      <c r="B344" s="1"/>
      <c r="C344" s="123"/>
      <c r="D344" s="123"/>
      <c r="E344" s="146"/>
      <c r="F344" s="123"/>
      <c r="G344" s="132"/>
    </row>
    <row r="345" spans="1:7" ht="12.75">
      <c r="A345" s="15"/>
      <c r="B345" s="1"/>
      <c r="C345" s="123"/>
      <c r="D345" s="123"/>
      <c r="E345" s="146"/>
      <c r="F345" s="123"/>
      <c r="G345" s="132"/>
    </row>
    <row r="346" spans="1:7" ht="12.75">
      <c r="A346" s="15"/>
      <c r="B346" s="1"/>
      <c r="C346" s="123"/>
      <c r="D346" s="123"/>
      <c r="E346" s="146"/>
      <c r="F346" s="123"/>
      <c r="G346" s="132"/>
    </row>
    <row r="347" spans="1:7" ht="12.75">
      <c r="A347" s="15"/>
      <c r="B347" s="1"/>
      <c r="C347" s="123"/>
      <c r="D347" s="123"/>
      <c r="E347" s="146"/>
      <c r="F347" s="123"/>
      <c r="G347" s="132"/>
    </row>
    <row r="348" spans="1:7" ht="12.75">
      <c r="A348" s="15"/>
      <c r="B348" s="1"/>
      <c r="C348" s="123"/>
      <c r="D348" s="123"/>
      <c r="E348" s="146"/>
      <c r="F348" s="123"/>
      <c r="G348" s="132"/>
    </row>
    <row r="349" spans="1:7" ht="12.75">
      <c r="A349" s="15"/>
      <c r="B349" s="1"/>
      <c r="C349" s="123"/>
      <c r="D349" s="123"/>
      <c r="E349" s="146"/>
      <c r="F349" s="123"/>
      <c r="G349" s="132"/>
    </row>
    <row r="350" spans="1:7" ht="12.75">
      <c r="A350" s="15"/>
      <c r="B350" s="1"/>
      <c r="C350" s="123"/>
      <c r="D350" s="123"/>
      <c r="E350" s="146"/>
      <c r="F350" s="123"/>
      <c r="G350" s="132"/>
    </row>
    <row r="351" spans="1:7" ht="12.75">
      <c r="A351" s="15"/>
      <c r="B351" s="1"/>
      <c r="C351" s="123"/>
      <c r="D351" s="123"/>
      <c r="E351" s="146"/>
      <c r="F351" s="123"/>
      <c r="G351" s="132"/>
    </row>
    <row r="352" spans="1:7" ht="12.75">
      <c r="A352" s="15"/>
      <c r="B352" s="1"/>
      <c r="C352" s="123"/>
      <c r="D352" s="123"/>
      <c r="E352" s="146"/>
      <c r="F352" s="123"/>
      <c r="G352" s="132"/>
    </row>
    <row r="353" spans="1:7" ht="12.75">
      <c r="A353" s="15"/>
      <c r="B353" s="1"/>
      <c r="C353" s="123"/>
      <c r="D353" s="123"/>
      <c r="E353" s="146"/>
      <c r="F353" s="123"/>
      <c r="G353" s="132"/>
    </row>
    <row r="354" spans="1:7" ht="12.75">
      <c r="A354" s="15"/>
      <c r="B354" s="1"/>
      <c r="C354" s="123"/>
      <c r="D354" s="123"/>
      <c r="E354" s="146"/>
      <c r="F354" s="123"/>
      <c r="G354" s="132"/>
    </row>
    <row r="355" spans="1:7" ht="12.75">
      <c r="A355" s="15"/>
      <c r="B355" s="1"/>
      <c r="C355" s="123"/>
      <c r="D355" s="123"/>
      <c r="E355" s="146"/>
      <c r="F355" s="123"/>
      <c r="G355" s="132"/>
    </row>
    <row r="356" spans="1:7" ht="12.75">
      <c r="A356" s="15"/>
      <c r="B356" s="1"/>
      <c r="C356" s="123"/>
      <c r="D356" s="123"/>
      <c r="E356" s="146"/>
      <c r="F356" s="123"/>
      <c r="G356" s="132"/>
    </row>
    <row r="357" spans="1:7" ht="12.75">
      <c r="A357" s="15"/>
      <c r="B357" s="1"/>
      <c r="C357" s="123"/>
      <c r="D357" s="123"/>
      <c r="E357" s="146"/>
      <c r="F357" s="123"/>
      <c r="G357" s="132"/>
    </row>
    <row r="358" spans="1:7" ht="12.75">
      <c r="A358" s="15"/>
      <c r="B358" s="1"/>
      <c r="C358" s="123"/>
      <c r="D358" s="123"/>
      <c r="E358" s="146"/>
      <c r="F358" s="123"/>
      <c r="G358" s="132"/>
    </row>
    <row r="359" spans="1:7" ht="12.75">
      <c r="A359" s="15"/>
      <c r="B359" s="1"/>
      <c r="C359" s="123"/>
      <c r="D359" s="123"/>
      <c r="E359" s="146"/>
      <c r="F359" s="123"/>
      <c r="G359" s="132"/>
    </row>
    <row r="360" spans="1:7" ht="12.75">
      <c r="A360" s="15"/>
      <c r="B360" s="1"/>
      <c r="C360" s="123"/>
      <c r="D360" s="123"/>
      <c r="E360" s="146"/>
      <c r="F360" s="123"/>
      <c r="G360" s="132"/>
    </row>
    <row r="361" spans="1:7" ht="12.75">
      <c r="A361" s="15"/>
      <c r="B361" s="1"/>
      <c r="C361" s="123"/>
      <c r="D361" s="123"/>
      <c r="E361" s="146"/>
      <c r="F361" s="123"/>
      <c r="G361" s="132"/>
    </row>
    <row r="362" spans="1:7" ht="12.75">
      <c r="A362" s="15"/>
      <c r="B362" s="1"/>
      <c r="C362" s="123"/>
      <c r="D362" s="123"/>
      <c r="E362" s="146"/>
      <c r="F362" s="123"/>
      <c r="G362" s="132"/>
    </row>
    <row r="363" spans="1:7" ht="12.75">
      <c r="A363" s="15"/>
      <c r="B363" s="1"/>
      <c r="C363" s="123"/>
      <c r="D363" s="123"/>
      <c r="E363" s="146"/>
      <c r="F363" s="123"/>
      <c r="G363" s="132"/>
    </row>
    <row r="364" spans="1:7" ht="12.75">
      <c r="A364" s="15"/>
      <c r="B364" s="1"/>
      <c r="C364" s="123"/>
      <c r="D364" s="123"/>
      <c r="E364" s="146"/>
      <c r="F364" s="123"/>
      <c r="G364" s="132"/>
    </row>
    <row r="365" spans="1:7" ht="12.75">
      <c r="A365" s="15"/>
      <c r="B365" s="1"/>
      <c r="C365" s="123"/>
      <c r="D365" s="123"/>
      <c r="E365" s="146"/>
      <c r="F365" s="123"/>
      <c r="G365" s="132"/>
    </row>
    <row r="366" spans="1:7" ht="12.75">
      <c r="A366" s="15"/>
      <c r="B366" s="1"/>
      <c r="C366" s="123"/>
      <c r="D366" s="123"/>
      <c r="E366" s="146"/>
      <c r="F366" s="123"/>
      <c r="G366" s="132"/>
    </row>
    <row r="367" spans="1:7" ht="12.75">
      <c r="A367" s="15"/>
      <c r="B367" s="1"/>
      <c r="C367" s="123"/>
      <c r="D367" s="123"/>
      <c r="E367" s="146"/>
      <c r="F367" s="123"/>
      <c r="G367" s="132"/>
    </row>
    <row r="368" spans="1:7" ht="12.75">
      <c r="A368" s="15"/>
      <c r="B368" s="1"/>
      <c r="C368" s="123"/>
      <c r="D368" s="123"/>
      <c r="E368" s="146"/>
      <c r="F368" s="123"/>
      <c r="G368" s="132"/>
    </row>
    <row r="369" spans="1:7" ht="12.75">
      <c r="A369" s="15"/>
      <c r="B369" s="1"/>
      <c r="C369" s="123"/>
      <c r="D369" s="123"/>
      <c r="E369" s="146"/>
      <c r="F369" s="123"/>
      <c r="G369" s="132"/>
    </row>
    <row r="370" spans="1:7" ht="12.75">
      <c r="A370" s="15"/>
      <c r="B370" s="1"/>
      <c r="C370" s="123"/>
      <c r="D370" s="123"/>
      <c r="E370" s="146"/>
      <c r="F370" s="123"/>
      <c r="G370" s="132"/>
    </row>
    <row r="371" spans="1:7" ht="12.75">
      <c r="A371" s="15"/>
      <c r="B371" s="1"/>
      <c r="C371" s="123"/>
      <c r="D371" s="123"/>
      <c r="E371" s="146"/>
      <c r="F371" s="123"/>
      <c r="G371" s="132"/>
    </row>
    <row r="372" spans="1:7" ht="12.75">
      <c r="A372" s="15"/>
      <c r="B372" s="1"/>
      <c r="C372" s="123"/>
      <c r="D372" s="123"/>
      <c r="E372" s="146"/>
      <c r="F372" s="123"/>
      <c r="G372" s="132"/>
    </row>
    <row r="373" spans="1:7" ht="12.75">
      <c r="A373" s="15"/>
      <c r="B373" s="1"/>
      <c r="C373" s="123"/>
      <c r="D373" s="123"/>
      <c r="E373" s="146"/>
      <c r="F373" s="123"/>
      <c r="G373" s="132"/>
    </row>
    <row r="374" spans="1:7" ht="12.75">
      <c r="A374" s="15"/>
      <c r="B374" s="1"/>
      <c r="C374" s="123"/>
      <c r="D374" s="123"/>
      <c r="E374" s="146"/>
      <c r="F374" s="123"/>
      <c r="G374" s="132"/>
    </row>
    <row r="375" spans="1:7" ht="12.75">
      <c r="A375" s="15"/>
      <c r="B375" s="1"/>
      <c r="C375" s="123"/>
      <c r="D375" s="123"/>
      <c r="E375" s="146"/>
      <c r="F375" s="123"/>
      <c r="G375" s="132"/>
    </row>
    <row r="376" spans="1:7" ht="12.75">
      <c r="A376" s="15"/>
      <c r="B376" s="1"/>
      <c r="C376" s="123"/>
      <c r="D376" s="123"/>
      <c r="E376" s="146"/>
      <c r="F376" s="123"/>
      <c r="G376" s="132"/>
    </row>
    <row r="377" spans="1:7" ht="12.75">
      <c r="A377" s="15"/>
      <c r="B377" s="1"/>
      <c r="C377" s="123"/>
      <c r="D377" s="123"/>
      <c r="E377" s="146"/>
      <c r="F377" s="123"/>
      <c r="G377" s="132"/>
    </row>
    <row r="378" spans="1:7" ht="12.75">
      <c r="A378" s="15"/>
      <c r="B378" s="1"/>
      <c r="C378" s="123"/>
      <c r="D378" s="123"/>
      <c r="E378" s="146"/>
      <c r="F378" s="123"/>
      <c r="G378" s="132"/>
    </row>
    <row r="379" spans="1:7" ht="12.75">
      <c r="A379" s="15"/>
      <c r="B379" s="1"/>
      <c r="C379" s="123"/>
      <c r="D379" s="123"/>
      <c r="E379" s="146"/>
      <c r="F379" s="123"/>
      <c r="G379" s="132"/>
    </row>
    <row r="380" spans="1:7" ht="12.75">
      <c r="A380" s="15"/>
      <c r="B380" s="1"/>
      <c r="C380" s="123"/>
      <c r="D380" s="123"/>
      <c r="E380" s="146"/>
      <c r="F380" s="123"/>
      <c r="G380" s="132"/>
    </row>
    <row r="381" spans="1:7" ht="12.75">
      <c r="A381" s="15"/>
      <c r="B381" s="1"/>
      <c r="C381" s="123"/>
      <c r="D381" s="123"/>
      <c r="E381" s="146"/>
      <c r="F381" s="123"/>
      <c r="G381" s="132"/>
    </row>
    <row r="382" spans="1:7" ht="12.75">
      <c r="A382" s="15"/>
      <c r="B382" s="1"/>
      <c r="C382" s="123"/>
      <c r="D382" s="123"/>
      <c r="E382" s="146"/>
      <c r="F382" s="123"/>
      <c r="G382" s="132"/>
    </row>
    <row r="383" spans="1:7" ht="12.75">
      <c r="A383" s="15"/>
      <c r="B383" s="1"/>
      <c r="C383" s="123"/>
      <c r="D383" s="123"/>
      <c r="E383" s="146"/>
      <c r="F383" s="123"/>
      <c r="G383" s="132"/>
    </row>
    <row r="384" spans="1:7" ht="12.75">
      <c r="A384" s="15"/>
      <c r="B384" s="1"/>
      <c r="C384" s="123"/>
      <c r="D384" s="123"/>
      <c r="E384" s="146"/>
      <c r="F384" s="123"/>
      <c r="G384" s="132"/>
    </row>
    <row r="385" spans="1:7" ht="12.75">
      <c r="A385" s="15"/>
      <c r="B385" s="1"/>
      <c r="C385" s="123"/>
      <c r="D385" s="123"/>
      <c r="E385" s="146"/>
      <c r="F385" s="123"/>
      <c r="G385" s="132"/>
    </row>
    <row r="386" spans="1:7" ht="12.75">
      <c r="A386" s="15"/>
      <c r="B386" s="1"/>
      <c r="C386" s="123"/>
      <c r="D386" s="123"/>
      <c r="E386" s="146"/>
      <c r="F386" s="123"/>
      <c r="G386" s="132"/>
    </row>
    <row r="387" spans="1:7" ht="12.75">
      <c r="A387" s="15"/>
      <c r="B387" s="1"/>
      <c r="C387" s="123"/>
      <c r="D387" s="123"/>
      <c r="E387" s="146"/>
      <c r="F387" s="123"/>
      <c r="G387" s="132"/>
    </row>
    <row r="388" spans="1:7" ht="12.75">
      <c r="A388" s="15"/>
      <c r="B388" s="1"/>
      <c r="C388" s="123"/>
      <c r="D388" s="123"/>
      <c r="E388" s="146"/>
      <c r="F388" s="123"/>
      <c r="G388" s="132"/>
    </row>
    <row r="389" spans="1:7" ht="12.75">
      <c r="A389" s="15"/>
      <c r="B389" s="1"/>
      <c r="C389" s="123"/>
      <c r="D389" s="123"/>
      <c r="E389" s="146"/>
      <c r="F389" s="123"/>
      <c r="G389" s="132"/>
    </row>
    <row r="390" spans="1:7" ht="12.75">
      <c r="A390" s="15"/>
      <c r="B390" s="1"/>
      <c r="C390" s="123"/>
      <c r="D390" s="123"/>
      <c r="E390" s="146"/>
      <c r="F390" s="123"/>
      <c r="G390" s="132"/>
    </row>
    <row r="391" spans="1:7" ht="12.75">
      <c r="A391" s="15"/>
      <c r="B391" s="1"/>
      <c r="C391" s="123"/>
      <c r="D391" s="123"/>
      <c r="E391" s="146"/>
      <c r="F391" s="123"/>
      <c r="G391" s="132"/>
    </row>
    <row r="392" spans="1:7" ht="12.75">
      <c r="A392" s="15"/>
      <c r="B392" s="1"/>
      <c r="C392" s="123"/>
      <c r="D392" s="123"/>
      <c r="E392" s="146"/>
      <c r="F392" s="123"/>
      <c r="G392" s="132"/>
    </row>
    <row r="393" spans="1:7" ht="12.75">
      <c r="A393" s="15"/>
      <c r="B393" s="1"/>
      <c r="C393" s="123"/>
      <c r="D393" s="123"/>
      <c r="E393" s="146"/>
      <c r="F393" s="123"/>
      <c r="G393" s="132"/>
    </row>
    <row r="394" spans="1:7" ht="12.75">
      <c r="A394" s="15"/>
      <c r="B394" s="1"/>
      <c r="C394" s="123"/>
      <c r="D394" s="123"/>
      <c r="E394" s="146"/>
      <c r="F394" s="123"/>
      <c r="G394" s="132"/>
    </row>
    <row r="395" spans="1:7" ht="12.75">
      <c r="A395" s="15"/>
      <c r="B395" s="1"/>
      <c r="C395" s="123"/>
      <c r="D395" s="123"/>
      <c r="E395" s="146"/>
      <c r="F395" s="123"/>
      <c r="G395" s="132"/>
    </row>
    <row r="396" spans="1:7" ht="12.75">
      <c r="A396" s="15"/>
      <c r="B396" s="1"/>
      <c r="C396" s="123"/>
      <c r="D396" s="123"/>
      <c r="E396" s="146"/>
      <c r="F396" s="123"/>
      <c r="G396" s="132"/>
    </row>
    <row r="397" spans="1:7" ht="12.75">
      <c r="A397" s="15"/>
      <c r="B397" s="1"/>
      <c r="C397" s="123"/>
      <c r="D397" s="123"/>
      <c r="E397" s="146"/>
      <c r="F397" s="123"/>
      <c r="G397" s="132"/>
    </row>
    <row r="398" spans="1:7" ht="12.75">
      <c r="A398" s="15"/>
      <c r="B398" s="1"/>
      <c r="C398" s="123"/>
      <c r="D398" s="123"/>
      <c r="E398" s="146"/>
      <c r="F398" s="123"/>
      <c r="G398" s="132"/>
    </row>
    <row r="399" spans="1:7" ht="12.75">
      <c r="A399" s="15"/>
      <c r="B399" s="1"/>
      <c r="C399" s="123"/>
      <c r="D399" s="123"/>
      <c r="E399" s="146"/>
      <c r="F399" s="123"/>
      <c r="G399" s="132"/>
    </row>
    <row r="400" spans="1:7" ht="12.75">
      <c r="A400" s="15"/>
      <c r="B400" s="1"/>
      <c r="C400" s="123"/>
      <c r="D400" s="123"/>
      <c r="E400" s="146"/>
      <c r="F400" s="123"/>
      <c r="G400" s="132"/>
    </row>
    <row r="401" spans="1:7" ht="12.75">
      <c r="A401" s="15"/>
      <c r="B401" s="1"/>
      <c r="C401" s="123"/>
      <c r="D401" s="123"/>
      <c r="E401" s="146"/>
      <c r="F401" s="123"/>
      <c r="G401" s="132"/>
    </row>
    <row r="402" spans="1:7" ht="12.75">
      <c r="A402" s="15"/>
      <c r="B402" s="1"/>
      <c r="C402" s="123"/>
      <c r="D402" s="123"/>
      <c r="E402" s="146"/>
      <c r="F402" s="123"/>
      <c r="G402" s="132"/>
    </row>
    <row r="403" spans="1:7" ht="12.75">
      <c r="A403" s="15"/>
      <c r="B403" s="1"/>
      <c r="C403" s="123"/>
      <c r="D403" s="123"/>
      <c r="E403" s="146"/>
      <c r="F403" s="123"/>
      <c r="G403" s="132"/>
    </row>
    <row r="404" spans="1:7" ht="12.75">
      <c r="A404" s="15"/>
      <c r="B404" s="1"/>
      <c r="C404" s="123"/>
      <c r="D404" s="123"/>
      <c r="E404" s="146"/>
      <c r="F404" s="123"/>
      <c r="G404" s="132"/>
    </row>
    <row r="405" spans="1:7" ht="12.75">
      <c r="A405" s="15"/>
      <c r="B405" s="1"/>
      <c r="C405" s="123"/>
      <c r="D405" s="123"/>
      <c r="E405" s="146"/>
      <c r="F405" s="123"/>
      <c r="G405" s="132"/>
    </row>
    <row r="406" spans="1:7" ht="12.75">
      <c r="A406" s="15"/>
      <c r="B406" s="1"/>
      <c r="C406" s="123"/>
      <c r="D406" s="123"/>
      <c r="E406" s="146"/>
      <c r="F406" s="123"/>
      <c r="G406" s="132"/>
    </row>
    <row r="407" spans="1:7" ht="12.75">
      <c r="A407" s="15"/>
      <c r="B407" s="1"/>
      <c r="C407" s="123"/>
      <c r="D407" s="123"/>
      <c r="E407" s="146"/>
      <c r="F407" s="123"/>
      <c r="G407" s="132"/>
    </row>
    <row r="408" spans="1:7" ht="12.75">
      <c r="A408" s="15"/>
      <c r="B408" s="1"/>
      <c r="C408" s="123"/>
      <c r="D408" s="123"/>
      <c r="E408" s="146"/>
      <c r="F408" s="123"/>
      <c r="G408" s="132"/>
    </row>
    <row r="409" spans="1:7" ht="12.75">
      <c r="A409" s="15"/>
      <c r="B409" s="1"/>
      <c r="C409" s="123"/>
      <c r="D409" s="123"/>
      <c r="E409" s="146"/>
      <c r="F409" s="123"/>
      <c r="G409" s="132"/>
    </row>
    <row r="410" spans="1:7" ht="12.75">
      <c r="A410" s="15"/>
      <c r="B410" s="1"/>
      <c r="C410" s="123"/>
      <c r="D410" s="123"/>
      <c r="E410" s="146"/>
      <c r="F410" s="123"/>
      <c r="G410" s="132"/>
    </row>
    <row r="411" spans="1:7" ht="12.75">
      <c r="A411" s="15"/>
      <c r="B411" s="1"/>
      <c r="C411" s="123"/>
      <c r="D411" s="123"/>
      <c r="E411" s="146"/>
      <c r="F411" s="123"/>
      <c r="G411" s="132"/>
    </row>
    <row r="412" spans="1:7" ht="12.75">
      <c r="A412" s="15"/>
      <c r="B412" s="1"/>
      <c r="C412" s="123"/>
      <c r="D412" s="123"/>
      <c r="E412" s="146"/>
      <c r="F412" s="123"/>
      <c r="G412" s="132"/>
    </row>
    <row r="413" spans="1:7" ht="12.75">
      <c r="A413" s="15"/>
      <c r="B413" s="1"/>
      <c r="C413" s="123"/>
      <c r="D413" s="123"/>
      <c r="E413" s="146"/>
      <c r="F413" s="123"/>
      <c r="G413" s="132"/>
    </row>
    <row r="414" spans="1:7" ht="12.75">
      <c r="A414" s="15"/>
      <c r="B414" s="1"/>
      <c r="C414" s="123"/>
      <c r="D414" s="123"/>
      <c r="E414" s="146"/>
      <c r="F414" s="123"/>
      <c r="G414" s="132"/>
    </row>
    <row r="415" spans="1:7" ht="12.75">
      <c r="A415" s="15"/>
      <c r="B415" s="1"/>
      <c r="C415" s="123"/>
      <c r="D415" s="123"/>
      <c r="E415" s="146"/>
      <c r="F415" s="123"/>
      <c r="G415" s="132"/>
    </row>
    <row r="416" spans="1:7" ht="12.75">
      <c r="A416" s="15"/>
      <c r="B416" s="1"/>
      <c r="C416" s="123"/>
      <c r="D416" s="123"/>
      <c r="E416" s="146"/>
      <c r="F416" s="123"/>
      <c r="G416" s="132"/>
    </row>
    <row r="417" spans="1:7" ht="12.75">
      <c r="A417" s="15"/>
      <c r="B417" s="1"/>
      <c r="C417" s="123"/>
      <c r="D417" s="123"/>
      <c r="E417" s="146"/>
      <c r="F417" s="123"/>
      <c r="G417" s="132"/>
    </row>
    <row r="418" spans="1:7" ht="12.75">
      <c r="A418" s="15"/>
      <c r="B418" s="1"/>
      <c r="C418" s="123"/>
      <c r="D418" s="123"/>
      <c r="E418" s="146"/>
      <c r="F418" s="123"/>
      <c r="G418" s="132"/>
    </row>
    <row r="419" spans="1:7" ht="12.75">
      <c r="A419" s="15"/>
      <c r="B419" s="1"/>
      <c r="C419" s="123"/>
      <c r="D419" s="123"/>
      <c r="E419" s="146"/>
      <c r="F419" s="123"/>
      <c r="G419" s="132"/>
    </row>
    <row r="420" spans="1:7" ht="12.75">
      <c r="A420" s="15"/>
      <c r="B420" s="1"/>
      <c r="C420" s="123"/>
      <c r="D420" s="123"/>
      <c r="E420" s="146"/>
      <c r="F420" s="123"/>
      <c r="G420" s="132"/>
    </row>
    <row r="421" spans="1:7" ht="12.75">
      <c r="A421" s="15"/>
      <c r="B421" s="1"/>
      <c r="C421" s="123"/>
      <c r="D421" s="123"/>
      <c r="E421" s="146"/>
      <c r="F421" s="123"/>
      <c r="G421" s="132"/>
    </row>
    <row r="422" spans="1:7" ht="12.75">
      <c r="A422" s="15"/>
      <c r="B422" s="1"/>
      <c r="C422" s="123"/>
      <c r="D422" s="123"/>
      <c r="E422" s="146"/>
      <c r="F422" s="123"/>
      <c r="G422" s="132"/>
    </row>
    <row r="423" spans="1:7" ht="12.75">
      <c r="A423" s="15"/>
      <c r="B423" s="1"/>
      <c r="C423" s="123"/>
      <c r="D423" s="123"/>
      <c r="E423" s="146"/>
      <c r="F423" s="123"/>
      <c r="G423" s="132"/>
    </row>
    <row r="424" spans="1:7" ht="12.75">
      <c r="A424" s="15"/>
      <c r="B424" s="1"/>
      <c r="C424" s="123"/>
      <c r="D424" s="123"/>
      <c r="E424" s="146"/>
      <c r="F424" s="123"/>
      <c r="G424" s="132"/>
    </row>
    <row r="425" spans="1:7" ht="12.75">
      <c r="A425" s="15"/>
      <c r="B425" s="1"/>
      <c r="C425" s="123"/>
      <c r="D425" s="123"/>
      <c r="E425" s="146"/>
      <c r="F425" s="123"/>
      <c r="G425" s="132"/>
    </row>
    <row r="426" spans="1:7" ht="12.75">
      <c r="A426" s="15"/>
      <c r="B426" s="1"/>
      <c r="C426" s="123"/>
      <c r="D426" s="123"/>
      <c r="E426" s="146"/>
      <c r="F426" s="123"/>
      <c r="G426" s="132"/>
    </row>
    <row r="427" spans="1:7" ht="12.75">
      <c r="A427" s="15"/>
      <c r="B427" s="1"/>
      <c r="C427" s="123"/>
      <c r="D427" s="123"/>
      <c r="E427" s="146"/>
      <c r="F427" s="123"/>
      <c r="G427" s="132"/>
    </row>
    <row r="428" spans="1:7" ht="12.75">
      <c r="A428" s="15"/>
      <c r="B428" s="1"/>
      <c r="C428" s="123"/>
      <c r="D428" s="123"/>
      <c r="E428" s="146"/>
      <c r="F428" s="123"/>
      <c r="G428" s="132"/>
    </row>
    <row r="429" spans="1:7" ht="12.75">
      <c r="A429" s="15"/>
      <c r="B429" s="1"/>
      <c r="C429" s="123"/>
      <c r="D429" s="123"/>
      <c r="E429" s="146"/>
      <c r="F429" s="123"/>
      <c r="G429" s="132"/>
    </row>
    <row r="430" spans="1:7" ht="12.75">
      <c r="A430" s="15"/>
      <c r="B430" s="1"/>
      <c r="C430" s="123"/>
      <c r="D430" s="123"/>
      <c r="E430" s="146"/>
      <c r="F430" s="123"/>
      <c r="G430" s="132"/>
    </row>
    <row r="431" spans="1:7" ht="12.75">
      <c r="A431" s="15"/>
      <c r="B431" s="1"/>
      <c r="C431" s="123"/>
      <c r="D431" s="123"/>
      <c r="E431" s="146"/>
      <c r="F431" s="123"/>
      <c r="G431" s="132"/>
    </row>
    <row r="432" spans="1:7" ht="12.75">
      <c r="A432" s="15"/>
      <c r="B432" s="1"/>
      <c r="C432" s="123"/>
      <c r="D432" s="123"/>
      <c r="E432" s="146"/>
      <c r="F432" s="123"/>
      <c r="G432" s="132"/>
    </row>
    <row r="433" spans="1:7" ht="12.75">
      <c r="A433" s="15"/>
      <c r="B433" s="1"/>
      <c r="C433" s="123"/>
      <c r="D433" s="123"/>
      <c r="E433" s="146"/>
      <c r="F433" s="123"/>
      <c r="G433" s="132"/>
    </row>
    <row r="434" spans="1:7" ht="12.75">
      <c r="A434" s="15"/>
      <c r="B434" s="1"/>
      <c r="C434" s="123"/>
      <c r="D434" s="123"/>
      <c r="E434" s="146"/>
      <c r="F434" s="123"/>
      <c r="G434" s="132"/>
    </row>
    <row r="435" spans="1:7" ht="12.75">
      <c r="A435" s="15"/>
      <c r="B435" s="1"/>
      <c r="C435" s="123"/>
      <c r="D435" s="123"/>
      <c r="E435" s="146"/>
      <c r="F435" s="123"/>
      <c r="G435" s="132"/>
    </row>
    <row r="436" spans="1:7" ht="12.75">
      <c r="A436" s="15"/>
      <c r="B436" s="1"/>
      <c r="C436" s="123"/>
      <c r="D436" s="123"/>
      <c r="E436" s="146"/>
      <c r="F436" s="123"/>
      <c r="G436" s="132"/>
    </row>
    <row r="437" spans="1:7" ht="12.75">
      <c r="A437" s="15"/>
      <c r="B437" s="1"/>
      <c r="C437" s="123"/>
      <c r="D437" s="123"/>
      <c r="E437" s="146"/>
      <c r="F437" s="123"/>
      <c r="G437" s="132"/>
    </row>
    <row r="438" spans="1:7" ht="12.75">
      <c r="A438" s="15"/>
      <c r="B438" s="1"/>
      <c r="C438" s="123"/>
      <c r="D438" s="123"/>
      <c r="E438" s="146"/>
      <c r="F438" s="123"/>
      <c r="G438" s="132"/>
    </row>
    <row r="439" spans="1:7" ht="12.75">
      <c r="A439" s="15"/>
      <c r="B439" s="1"/>
      <c r="C439" s="123"/>
      <c r="D439" s="123"/>
      <c r="E439" s="146"/>
      <c r="F439" s="123"/>
      <c r="G439" s="132"/>
    </row>
    <row r="440" spans="1:7" ht="12.75">
      <c r="A440" s="15"/>
      <c r="B440" s="1"/>
      <c r="C440" s="123"/>
      <c r="D440" s="123"/>
      <c r="E440" s="146"/>
      <c r="F440" s="123"/>
      <c r="G440" s="132"/>
    </row>
    <row r="441" spans="1:7" ht="12.75">
      <c r="A441" s="15"/>
      <c r="B441" s="1"/>
      <c r="C441" s="123"/>
      <c r="D441" s="123"/>
      <c r="E441" s="146"/>
      <c r="F441" s="123"/>
      <c r="G441" s="132"/>
    </row>
    <row r="442" spans="1:7" ht="12.75">
      <c r="A442" s="15"/>
      <c r="B442" s="1"/>
      <c r="C442" s="123"/>
      <c r="D442" s="123"/>
      <c r="E442" s="146"/>
      <c r="F442" s="123"/>
      <c r="G442" s="132"/>
    </row>
    <row r="443" spans="1:7" ht="12.75">
      <c r="A443" s="15"/>
      <c r="B443" s="1"/>
      <c r="C443" s="123"/>
      <c r="D443" s="123"/>
      <c r="E443" s="146"/>
      <c r="F443" s="123"/>
      <c r="G443" s="132"/>
    </row>
    <row r="444" spans="1:7" ht="12.75">
      <c r="A444" s="15"/>
      <c r="B444" s="1"/>
      <c r="C444" s="123"/>
      <c r="D444" s="123"/>
      <c r="E444" s="146"/>
      <c r="F444" s="123"/>
      <c r="G444" s="132"/>
    </row>
    <row r="445" spans="1:7" ht="12.75">
      <c r="A445" s="15"/>
      <c r="B445" s="1"/>
      <c r="C445" s="123"/>
      <c r="D445" s="123"/>
      <c r="E445" s="146"/>
      <c r="F445" s="123"/>
      <c r="G445" s="132"/>
    </row>
    <row r="446" spans="1:7" ht="12.75">
      <c r="A446" s="15"/>
      <c r="B446" s="1"/>
      <c r="C446" s="123"/>
      <c r="D446" s="123"/>
      <c r="E446" s="146"/>
      <c r="F446" s="123"/>
      <c r="G446" s="132"/>
    </row>
    <row r="447" spans="1:7" ht="12.75">
      <c r="A447" s="15"/>
      <c r="B447" s="1"/>
      <c r="C447" s="123"/>
      <c r="D447" s="123"/>
      <c r="E447" s="146"/>
      <c r="F447" s="123"/>
      <c r="G447" s="132"/>
    </row>
    <row r="448" spans="1:7" ht="12.75">
      <c r="A448" s="15"/>
      <c r="B448" s="1"/>
      <c r="C448" s="123"/>
      <c r="D448" s="123"/>
      <c r="E448" s="146"/>
      <c r="F448" s="123"/>
      <c r="G448" s="132"/>
    </row>
    <row r="449" spans="1:7" ht="12.75">
      <c r="A449" s="15"/>
      <c r="B449" s="1"/>
      <c r="C449" s="123"/>
      <c r="D449" s="123"/>
      <c r="E449" s="146"/>
      <c r="F449" s="123"/>
      <c r="G449" s="132"/>
    </row>
    <row r="450" spans="1:7" ht="12.75">
      <c r="A450" s="15"/>
      <c r="B450" s="1"/>
      <c r="C450" s="123"/>
      <c r="D450" s="123"/>
      <c r="E450" s="146"/>
      <c r="F450" s="123"/>
      <c r="G450" s="132"/>
    </row>
    <row r="451" spans="1:7" ht="12.75">
      <c r="A451" s="15"/>
      <c r="B451" s="1"/>
      <c r="C451" s="123"/>
      <c r="D451" s="123"/>
      <c r="E451" s="146"/>
      <c r="F451" s="123"/>
      <c r="G451" s="132"/>
    </row>
    <row r="452" spans="1:7" ht="12.75">
      <c r="A452" s="15"/>
      <c r="B452" s="1"/>
      <c r="C452" s="123"/>
      <c r="D452" s="123"/>
      <c r="E452" s="146"/>
      <c r="F452" s="123"/>
      <c r="G452" s="132"/>
    </row>
    <row r="453" spans="1:7" ht="12.75">
      <c r="A453" s="15"/>
      <c r="B453" s="1"/>
      <c r="C453" s="123"/>
      <c r="D453" s="123"/>
      <c r="E453" s="146"/>
      <c r="F453" s="123"/>
      <c r="G453" s="132"/>
    </row>
    <row r="454" spans="1:7" ht="12.75">
      <c r="A454" s="15"/>
      <c r="B454" s="1"/>
      <c r="C454" s="123"/>
      <c r="D454" s="123"/>
      <c r="E454" s="146"/>
      <c r="F454" s="123"/>
      <c r="G454" s="132"/>
    </row>
    <row r="455" spans="1:7" ht="12.75">
      <c r="A455" s="15"/>
      <c r="B455" s="1"/>
      <c r="C455" s="123"/>
      <c r="D455" s="123"/>
      <c r="E455" s="146"/>
      <c r="F455" s="123"/>
      <c r="G455" s="132"/>
    </row>
    <row r="456" spans="1:7" ht="12.75">
      <c r="A456" s="15"/>
      <c r="B456" s="1"/>
      <c r="C456" s="123"/>
      <c r="D456" s="123"/>
      <c r="E456" s="146"/>
      <c r="F456" s="123"/>
      <c r="G456" s="132"/>
    </row>
    <row r="457" spans="1:7" ht="12.75">
      <c r="A457" s="15"/>
      <c r="B457" s="1"/>
      <c r="C457" s="123"/>
      <c r="D457" s="123"/>
      <c r="E457" s="146"/>
      <c r="F457" s="123"/>
      <c r="G457" s="132"/>
    </row>
    <row r="458" spans="1:7" ht="12.75">
      <c r="A458" s="15"/>
      <c r="B458" s="1"/>
      <c r="C458" s="123"/>
      <c r="D458" s="123"/>
      <c r="E458" s="146"/>
      <c r="F458" s="123"/>
      <c r="G458" s="132"/>
    </row>
    <row r="459" spans="1:7" ht="12.75">
      <c r="A459" s="15"/>
      <c r="B459" s="1"/>
      <c r="C459" s="123"/>
      <c r="D459" s="123"/>
      <c r="E459" s="146"/>
      <c r="F459" s="123"/>
      <c r="G459" s="132"/>
    </row>
    <row r="460" spans="1:7" ht="12.75">
      <c r="A460" s="15"/>
      <c r="B460" s="1"/>
      <c r="C460" s="123"/>
      <c r="D460" s="123"/>
      <c r="E460" s="146"/>
      <c r="F460" s="123"/>
      <c r="G460" s="132"/>
    </row>
    <row r="461" spans="1:7" ht="12.75">
      <c r="A461" s="15"/>
      <c r="B461" s="1"/>
      <c r="C461" s="123"/>
      <c r="D461" s="123"/>
      <c r="E461" s="146"/>
      <c r="F461" s="123"/>
      <c r="G461" s="132"/>
    </row>
    <row r="462" spans="1:7" ht="12.75">
      <c r="A462" s="15"/>
      <c r="B462" s="1"/>
      <c r="C462" s="123"/>
      <c r="D462" s="123"/>
      <c r="E462" s="146"/>
      <c r="F462" s="123"/>
      <c r="G462" s="132"/>
    </row>
    <row r="463" spans="1:7" ht="12.75">
      <c r="A463" s="15"/>
      <c r="B463" s="1"/>
      <c r="C463" s="123"/>
      <c r="D463" s="123"/>
      <c r="E463" s="146"/>
      <c r="F463" s="123"/>
      <c r="G463" s="132"/>
    </row>
    <row r="464" spans="1:7" ht="12.75">
      <c r="A464" s="15"/>
      <c r="B464" s="1"/>
      <c r="C464" s="123"/>
      <c r="D464" s="123"/>
      <c r="E464" s="146"/>
      <c r="F464" s="123"/>
      <c r="G464" s="132"/>
    </row>
    <row r="465" spans="1:7" ht="12.75">
      <c r="A465" s="15"/>
      <c r="B465" s="1"/>
      <c r="C465" s="123"/>
      <c r="D465" s="123"/>
      <c r="E465" s="146"/>
      <c r="F465" s="123"/>
      <c r="G465" s="132"/>
    </row>
  </sheetData>
  <sheetProtection password="E4DA" sheet="1" selectLockedCells="1"/>
  <mergeCells count="3">
    <mergeCell ref="A1:G1"/>
    <mergeCell ref="A67:G67"/>
    <mergeCell ref="A68:G68"/>
  </mergeCells>
  <printOptions/>
  <pageMargins left="0.7" right="0.7" top="0.75" bottom="0.75" header="0.3" footer="0.3"/>
  <pageSetup orientation="portrait" scale="63"/>
</worksheet>
</file>

<file path=xl/worksheets/sheet12.xml><?xml version="1.0" encoding="utf-8"?>
<worksheet xmlns="http://schemas.openxmlformats.org/spreadsheetml/2006/main" xmlns:r="http://schemas.openxmlformats.org/officeDocument/2006/relationships">
  <dimension ref="A1:E132"/>
  <sheetViews>
    <sheetView zoomScaleSheetLayoutView="75" zoomScalePageLayoutView="0" workbookViewId="0" topLeftCell="A76">
      <selection activeCell="B76" sqref="B76"/>
    </sheetView>
  </sheetViews>
  <sheetFormatPr defaultColWidth="8.8515625" defaultRowHeight="12.75"/>
  <cols>
    <col min="1" max="1" width="4.140625" style="167" customWidth="1"/>
    <col min="2" max="2" width="72.421875" style="148" customWidth="1"/>
    <col min="3" max="3" width="20.00390625" style="263" customWidth="1"/>
    <col min="4" max="4" width="20.00390625" style="171" customWidth="1"/>
    <col min="5" max="5" width="20.00390625" style="189" customWidth="1"/>
    <col min="6" max="16384" width="8.8515625" style="148" customWidth="1"/>
  </cols>
  <sheetData>
    <row r="1" spans="1:5" ht="18.75">
      <c r="A1" s="478" t="s">
        <v>346</v>
      </c>
      <c r="B1" s="478"/>
      <c r="C1" s="478"/>
      <c r="D1" s="478"/>
      <c r="E1" s="478"/>
    </row>
    <row r="2" spans="1:5" ht="18.75">
      <c r="A2" s="14"/>
      <c r="B2" s="2"/>
      <c r="C2" s="11"/>
      <c r="D2" s="11"/>
      <c r="E2" s="41"/>
    </row>
    <row r="3" spans="1:5" ht="18.75">
      <c r="A3" s="14"/>
      <c r="B3" s="2"/>
      <c r="C3" s="11"/>
      <c r="D3" s="31" t="s">
        <v>212</v>
      </c>
      <c r="E3" s="334"/>
    </row>
    <row r="4" spans="1:5" ht="38.25" customHeight="1">
      <c r="A4" s="525" t="s">
        <v>172</v>
      </c>
      <c r="B4" s="525"/>
      <c r="C4" s="525"/>
      <c r="D4" s="525"/>
      <c r="E4" s="525"/>
    </row>
    <row r="5" spans="1:5" ht="36" customHeight="1">
      <c r="A5" s="526" t="s">
        <v>449</v>
      </c>
      <c r="B5" s="526"/>
      <c r="C5" s="526"/>
      <c r="D5" s="526"/>
      <c r="E5" s="526"/>
    </row>
    <row r="6" spans="1:5" ht="18">
      <c r="A6" s="25">
        <v>1</v>
      </c>
      <c r="B6" s="527" t="s">
        <v>173</v>
      </c>
      <c r="C6" s="527"/>
      <c r="D6" s="527"/>
      <c r="E6" s="51"/>
    </row>
    <row r="7" spans="1:5" ht="15.75">
      <c r="A7" s="8"/>
      <c r="B7" s="7"/>
      <c r="C7" s="47"/>
      <c r="D7" s="47"/>
      <c r="E7" s="195" t="s">
        <v>115</v>
      </c>
    </row>
    <row r="8" spans="1:5" ht="15">
      <c r="A8" s="44" t="s">
        <v>4</v>
      </c>
      <c r="B8" s="45" t="s">
        <v>420</v>
      </c>
      <c r="C8" s="46"/>
      <c r="D8" s="46"/>
      <c r="E8" s="336"/>
    </row>
    <row r="9" spans="1:5" ht="15.75">
      <c r="A9" s="8"/>
      <c r="B9" s="7"/>
      <c r="C9" s="47"/>
      <c r="D9" s="47"/>
      <c r="E9" s="249"/>
    </row>
    <row r="10" spans="1:5" ht="15">
      <c r="A10" s="44" t="s">
        <v>5</v>
      </c>
      <c r="B10" s="45" t="s">
        <v>421</v>
      </c>
      <c r="C10" s="19"/>
      <c r="D10" s="19"/>
      <c r="E10" s="336"/>
    </row>
    <row r="11" spans="1:5" ht="15">
      <c r="A11" s="6"/>
      <c r="B11" s="4"/>
      <c r="C11" s="12"/>
      <c r="D11" s="12"/>
      <c r="E11" s="249"/>
    </row>
    <row r="12" spans="1:5" ht="15">
      <c r="A12" s="44" t="s">
        <v>6</v>
      </c>
      <c r="B12" s="45" t="s">
        <v>422</v>
      </c>
      <c r="C12" s="19"/>
      <c r="D12" s="19"/>
      <c r="E12" s="336"/>
    </row>
    <row r="13" spans="1:5" ht="15">
      <c r="A13" s="6"/>
      <c r="B13" s="4"/>
      <c r="C13" s="12"/>
      <c r="D13" s="12"/>
      <c r="E13" s="249"/>
    </row>
    <row r="14" spans="1:5" ht="15">
      <c r="A14" s="44" t="s">
        <v>8</v>
      </c>
      <c r="B14" s="45" t="s">
        <v>450</v>
      </c>
      <c r="C14" s="19"/>
      <c r="D14" s="19"/>
      <c r="E14" s="336"/>
    </row>
    <row r="15" spans="1:5" ht="15">
      <c r="A15" s="6"/>
      <c r="B15" s="4"/>
      <c r="C15" s="47"/>
      <c r="D15" s="47"/>
      <c r="E15" s="249"/>
    </row>
    <row r="16" spans="1:5" ht="15">
      <c r="A16" s="44" t="s">
        <v>7</v>
      </c>
      <c r="B16" s="45" t="s">
        <v>116</v>
      </c>
      <c r="C16" s="46"/>
      <c r="D16" s="46"/>
      <c r="E16" s="336"/>
    </row>
    <row r="17" spans="1:5" ht="15">
      <c r="A17" s="6"/>
      <c r="B17" s="4"/>
      <c r="C17" s="47"/>
      <c r="D17" s="47"/>
      <c r="E17" s="249"/>
    </row>
    <row r="18" spans="1:5" ht="15">
      <c r="A18" s="44" t="s">
        <v>39</v>
      </c>
      <c r="B18" s="45" t="s">
        <v>117</v>
      </c>
      <c r="C18" s="46"/>
      <c r="D18" s="46"/>
      <c r="E18" s="336"/>
    </row>
    <row r="19" spans="1:5" ht="15">
      <c r="A19" s="6"/>
      <c r="B19" s="4"/>
      <c r="C19" s="47"/>
      <c r="D19" s="47"/>
      <c r="E19" s="249"/>
    </row>
    <row r="20" spans="1:5" ht="15">
      <c r="A20" s="44" t="s">
        <v>47</v>
      </c>
      <c r="B20" s="45" t="s">
        <v>118</v>
      </c>
      <c r="C20" s="46"/>
      <c r="D20" s="46"/>
      <c r="E20" s="336"/>
    </row>
    <row r="21" spans="1:5" ht="15">
      <c r="A21" s="6"/>
      <c r="B21" s="4"/>
      <c r="C21" s="47"/>
      <c r="D21" s="47"/>
      <c r="E21" s="249"/>
    </row>
    <row r="22" spans="1:5" ht="15">
      <c r="A22" s="44" t="s">
        <v>49</v>
      </c>
      <c r="B22" s="45" t="s">
        <v>119</v>
      </c>
      <c r="C22" s="46"/>
      <c r="D22" s="46"/>
      <c r="E22" s="336"/>
    </row>
    <row r="23" spans="1:5" ht="15">
      <c r="A23" s="6"/>
      <c r="B23" s="4"/>
      <c r="C23" s="47"/>
      <c r="D23" s="47"/>
      <c r="E23" s="249"/>
    </row>
    <row r="24" spans="1:5" ht="15">
      <c r="A24" s="44" t="s">
        <v>51</v>
      </c>
      <c r="B24" s="379" t="s">
        <v>120</v>
      </c>
      <c r="C24" s="46"/>
      <c r="D24" s="46"/>
      <c r="E24" s="336"/>
    </row>
    <row r="25" spans="1:5" ht="15">
      <c r="A25" s="6"/>
      <c r="B25" s="5"/>
      <c r="C25" s="47"/>
      <c r="D25" s="66" t="s">
        <v>451</v>
      </c>
      <c r="E25" s="54">
        <f>SUM(E8:E24)</f>
        <v>0</v>
      </c>
    </row>
    <row r="26" spans="1:5" ht="15">
      <c r="A26" s="6"/>
      <c r="B26" s="4"/>
      <c r="C26" s="47"/>
      <c r="D26" s="47"/>
      <c r="E26" s="51"/>
    </row>
    <row r="27" spans="1:5" ht="18">
      <c r="A27" s="25">
        <v>2</v>
      </c>
      <c r="B27" s="36" t="s">
        <v>133</v>
      </c>
      <c r="C27" s="47"/>
      <c r="D27" s="47"/>
      <c r="E27" s="51"/>
    </row>
    <row r="28" spans="1:5" ht="15">
      <c r="A28" s="44" t="s">
        <v>4</v>
      </c>
      <c r="B28" s="45" t="s">
        <v>135</v>
      </c>
      <c r="C28" s="46"/>
      <c r="D28" s="46"/>
      <c r="E28" s="336"/>
    </row>
    <row r="29" spans="1:5" ht="15">
      <c r="A29" s="6"/>
      <c r="B29" s="4"/>
      <c r="C29" s="47"/>
      <c r="D29" s="47"/>
      <c r="E29" s="249"/>
    </row>
    <row r="30" spans="1:5" ht="15">
      <c r="A30" s="44" t="s">
        <v>5</v>
      </c>
      <c r="B30" s="45" t="s">
        <v>174</v>
      </c>
      <c r="C30" s="46"/>
      <c r="D30" s="46"/>
      <c r="E30" s="336"/>
    </row>
    <row r="31" spans="1:5" ht="15">
      <c r="A31" s="6"/>
      <c r="B31" s="4"/>
      <c r="C31" s="47"/>
      <c r="D31" s="47"/>
      <c r="E31" s="288"/>
    </row>
    <row r="32" spans="1:5" ht="15">
      <c r="A32" s="44" t="s">
        <v>6</v>
      </c>
      <c r="B32" s="45" t="s">
        <v>137</v>
      </c>
      <c r="C32" s="46"/>
      <c r="D32" s="46"/>
      <c r="E32" s="336"/>
    </row>
    <row r="33" spans="1:5" ht="15">
      <c r="A33" s="6"/>
      <c r="B33" s="4"/>
      <c r="C33" s="47"/>
      <c r="D33" s="47"/>
      <c r="E33" s="288"/>
    </row>
    <row r="34" spans="1:5" ht="15">
      <c r="A34" s="44" t="s">
        <v>8</v>
      </c>
      <c r="B34" s="45" t="s">
        <v>138</v>
      </c>
      <c r="C34" s="46"/>
      <c r="D34" s="46"/>
      <c r="E34" s="336"/>
    </row>
    <row r="35" spans="1:5" ht="15">
      <c r="A35" s="6"/>
      <c r="B35" s="4"/>
      <c r="C35" s="47"/>
      <c r="D35" s="47"/>
      <c r="E35" s="288"/>
    </row>
    <row r="36" spans="1:5" ht="15">
      <c r="A36" s="44" t="s">
        <v>7</v>
      </c>
      <c r="B36" s="45" t="s">
        <v>139</v>
      </c>
      <c r="C36" s="46"/>
      <c r="D36" s="46"/>
      <c r="E36" s="336"/>
    </row>
    <row r="37" spans="1:5" ht="15.75">
      <c r="A37" s="6"/>
      <c r="B37" s="7"/>
      <c r="C37" s="47"/>
      <c r="D37" s="47"/>
      <c r="E37" s="249"/>
    </row>
    <row r="38" spans="1:5" ht="15">
      <c r="A38" s="44" t="s">
        <v>39</v>
      </c>
      <c r="B38" s="45" t="s">
        <v>452</v>
      </c>
      <c r="C38" s="46"/>
      <c r="D38" s="46"/>
      <c r="E38" s="336"/>
    </row>
    <row r="39" spans="1:5" ht="15">
      <c r="A39" s="6"/>
      <c r="B39" s="4"/>
      <c r="C39" s="47"/>
      <c r="D39" s="47"/>
      <c r="E39" s="249"/>
    </row>
    <row r="40" spans="1:5" ht="15">
      <c r="A40" s="44" t="s">
        <v>47</v>
      </c>
      <c r="B40" s="45" t="s">
        <v>175</v>
      </c>
      <c r="C40" s="46"/>
      <c r="D40" s="46"/>
      <c r="E40" s="336"/>
    </row>
    <row r="41" spans="1:5" ht="15">
      <c r="A41" s="6"/>
      <c r="B41" s="4"/>
      <c r="C41" s="47"/>
      <c r="D41" s="47"/>
      <c r="E41" s="249"/>
    </row>
    <row r="42" spans="1:5" ht="15">
      <c r="A42" s="44" t="s">
        <v>49</v>
      </c>
      <c r="B42" s="45" t="s">
        <v>141</v>
      </c>
      <c r="C42" s="46"/>
      <c r="D42" s="46"/>
      <c r="E42" s="336"/>
    </row>
    <row r="43" spans="1:5" ht="15">
      <c r="A43" s="6"/>
      <c r="B43" s="4"/>
      <c r="C43" s="47"/>
      <c r="D43" s="47"/>
      <c r="E43" s="249"/>
    </row>
    <row r="44" spans="1:5" ht="15">
      <c r="A44" s="44" t="s">
        <v>51</v>
      </c>
      <c r="B44" s="45" t="s">
        <v>457</v>
      </c>
      <c r="C44" s="46"/>
      <c r="D44" s="46"/>
      <c r="E44" s="336"/>
    </row>
    <row r="45" spans="1:5" ht="15">
      <c r="A45" s="6"/>
      <c r="B45" s="4"/>
      <c r="C45" s="47"/>
      <c r="D45" s="47"/>
      <c r="E45" s="51"/>
    </row>
    <row r="46" spans="1:5" ht="18">
      <c r="A46" s="25">
        <v>3</v>
      </c>
      <c r="B46" s="36" t="s">
        <v>142</v>
      </c>
      <c r="C46" s="47"/>
      <c r="D46" s="47"/>
      <c r="E46" s="51"/>
    </row>
    <row r="47" spans="1:5" ht="15">
      <c r="A47" s="44" t="s">
        <v>4</v>
      </c>
      <c r="B47" s="45" t="s">
        <v>143</v>
      </c>
      <c r="C47" s="46"/>
      <c r="D47" s="46"/>
      <c r="E47" s="336"/>
    </row>
    <row r="48" spans="1:5" ht="15">
      <c r="A48" s="6"/>
      <c r="B48" s="4"/>
      <c r="C48" s="47"/>
      <c r="D48" s="47"/>
      <c r="E48" s="249"/>
    </row>
    <row r="49" spans="1:5" ht="15">
      <c r="A49" s="44" t="s">
        <v>5</v>
      </c>
      <c r="B49" s="45" t="s">
        <v>176</v>
      </c>
      <c r="C49" s="46"/>
      <c r="D49" s="46"/>
      <c r="E49" s="336"/>
    </row>
    <row r="50" spans="1:5" ht="15">
      <c r="A50" s="6"/>
      <c r="B50" s="4"/>
      <c r="C50" s="47"/>
      <c r="D50" s="47"/>
      <c r="E50" s="249"/>
    </row>
    <row r="51" spans="1:5" ht="15">
      <c r="A51" s="44" t="s">
        <v>6</v>
      </c>
      <c r="B51" s="379" t="s">
        <v>145</v>
      </c>
      <c r="C51" s="46"/>
      <c r="D51" s="46"/>
      <c r="E51" s="336"/>
    </row>
    <row r="52" spans="1:5" ht="15">
      <c r="A52" s="6"/>
      <c r="B52" s="4"/>
      <c r="C52" s="47"/>
      <c r="D52" s="47"/>
      <c r="E52" s="249"/>
    </row>
    <row r="53" spans="1:5" ht="15">
      <c r="A53" s="6"/>
      <c r="B53" s="5"/>
      <c r="C53" s="47" t="s">
        <v>128</v>
      </c>
      <c r="D53" s="66" t="s">
        <v>146</v>
      </c>
      <c r="E53" s="54">
        <f>SUM(-E28+E30-E32-E34-E36-E38+E40-E42-E44-E47+E49-E51)</f>
        <v>0</v>
      </c>
    </row>
    <row r="54" spans="1:5" ht="15">
      <c r="A54" s="6"/>
      <c r="B54" s="4"/>
      <c r="C54" s="47"/>
      <c r="D54" s="47"/>
      <c r="E54" s="51"/>
    </row>
    <row r="55" spans="1:5" ht="18">
      <c r="A55" s="25">
        <v>4</v>
      </c>
      <c r="B55" s="36" t="s">
        <v>177</v>
      </c>
      <c r="C55" s="47"/>
      <c r="D55" s="47"/>
      <c r="E55" s="54">
        <f>SUM(E25+E53)</f>
        <v>0</v>
      </c>
    </row>
    <row r="56" spans="1:5" ht="15">
      <c r="A56" s="6"/>
      <c r="B56" s="4" t="s">
        <v>148</v>
      </c>
      <c r="C56" s="47"/>
      <c r="D56" s="47"/>
      <c r="E56" s="51"/>
    </row>
    <row r="57" spans="1:5" ht="15">
      <c r="A57" s="6"/>
      <c r="B57" s="4"/>
      <c r="C57" s="47"/>
      <c r="D57" s="47"/>
      <c r="E57" s="51"/>
    </row>
    <row r="58" spans="1:5" ht="15">
      <c r="A58" s="6"/>
      <c r="B58" s="4"/>
      <c r="C58" s="47"/>
      <c r="D58" s="47"/>
      <c r="E58" s="51"/>
    </row>
    <row r="59" spans="1:5" ht="15">
      <c r="A59" s="6"/>
      <c r="B59" s="4"/>
      <c r="C59" s="47"/>
      <c r="D59" s="47"/>
      <c r="E59" s="51"/>
    </row>
    <row r="60" spans="1:5" ht="15">
      <c r="A60" s="438" t="s">
        <v>415</v>
      </c>
      <c r="B60" s="439"/>
      <c r="C60" s="439"/>
      <c r="D60" s="439"/>
      <c r="E60" s="439"/>
    </row>
    <row r="61" spans="1:5" ht="12.75">
      <c r="A61" s="438" t="s">
        <v>121</v>
      </c>
      <c r="B61" s="438"/>
      <c r="C61" s="438"/>
      <c r="D61" s="438"/>
      <c r="E61" s="438"/>
    </row>
    <row r="62" spans="1:5" ht="18">
      <c r="A62" s="25">
        <v>5</v>
      </c>
      <c r="B62" s="36" t="s">
        <v>178</v>
      </c>
      <c r="C62" s="47"/>
      <c r="D62" s="47"/>
      <c r="E62" s="51"/>
    </row>
    <row r="63" spans="1:5" ht="15">
      <c r="A63" s="6"/>
      <c r="B63" s="4"/>
      <c r="C63" s="47"/>
      <c r="D63" s="47"/>
      <c r="E63" s="69"/>
    </row>
    <row r="64" spans="1:5" ht="15">
      <c r="A64" s="44" t="s">
        <v>4</v>
      </c>
      <c r="B64" s="45" t="s">
        <v>179</v>
      </c>
      <c r="C64" s="46"/>
      <c r="D64" s="46"/>
      <c r="E64" s="336"/>
    </row>
    <row r="65" spans="1:5" ht="15">
      <c r="A65" s="60"/>
      <c r="B65" s="61"/>
      <c r="C65" s="62"/>
      <c r="D65" s="62"/>
      <c r="E65" s="288"/>
    </row>
    <row r="66" spans="1:5" ht="15.75">
      <c r="A66" s="44" t="s">
        <v>5</v>
      </c>
      <c r="B66" s="45" t="s">
        <v>453</v>
      </c>
      <c r="C66" s="46"/>
      <c r="D66" s="46"/>
      <c r="E66" s="336"/>
    </row>
    <row r="67" spans="1:5" ht="15">
      <c r="A67" s="6"/>
      <c r="B67" s="4" t="s">
        <v>454</v>
      </c>
      <c r="C67" s="47"/>
      <c r="D67" s="47"/>
      <c r="E67" s="249"/>
    </row>
    <row r="68" spans="1:5" ht="15.75">
      <c r="A68" s="44" t="s">
        <v>6</v>
      </c>
      <c r="B68" s="45" t="s">
        <v>455</v>
      </c>
      <c r="C68" s="46"/>
      <c r="D68" s="46"/>
      <c r="E68" s="336"/>
    </row>
    <row r="69" spans="1:5" ht="15">
      <c r="A69" s="6"/>
      <c r="B69" s="4"/>
      <c r="C69" s="47"/>
      <c r="D69" s="47"/>
      <c r="E69" s="249"/>
    </row>
    <row r="70" spans="1:5" ht="15">
      <c r="A70" s="44" t="s">
        <v>8</v>
      </c>
      <c r="B70" s="45" t="s">
        <v>180</v>
      </c>
      <c r="C70" s="46"/>
      <c r="D70" s="46"/>
      <c r="E70" s="336"/>
    </row>
    <row r="71" spans="1:5" ht="15">
      <c r="A71" s="6"/>
      <c r="B71" s="4"/>
      <c r="C71" s="47"/>
      <c r="D71" s="47"/>
      <c r="E71" s="249"/>
    </row>
    <row r="72" spans="1:5" ht="15">
      <c r="A72" s="44" t="s">
        <v>7</v>
      </c>
      <c r="B72" s="45" t="s">
        <v>456</v>
      </c>
      <c r="C72" s="46"/>
      <c r="D72" s="46"/>
      <c r="E72" s="336"/>
    </row>
    <row r="73" spans="1:5" ht="15">
      <c r="A73" s="6"/>
      <c r="B73" s="4"/>
      <c r="C73" s="47"/>
      <c r="D73" s="47"/>
      <c r="E73" s="249"/>
    </row>
    <row r="74" spans="1:5" ht="15">
      <c r="A74" s="44" t="s">
        <v>39</v>
      </c>
      <c r="B74" s="45" t="s">
        <v>458</v>
      </c>
      <c r="C74" s="46"/>
      <c r="D74" s="46"/>
      <c r="E74" s="336"/>
    </row>
    <row r="75" spans="1:5" ht="15">
      <c r="A75" s="6"/>
      <c r="B75" s="4"/>
      <c r="C75" s="47"/>
      <c r="D75" s="47"/>
      <c r="E75" s="249"/>
    </row>
    <row r="76" spans="1:5" ht="15">
      <c r="A76" s="44" t="s">
        <v>47</v>
      </c>
      <c r="B76" s="379" t="s">
        <v>57</v>
      </c>
      <c r="C76" s="46"/>
      <c r="D76" s="46"/>
      <c r="E76" s="336"/>
    </row>
    <row r="77" spans="1:5" ht="15">
      <c r="A77" s="6"/>
      <c r="B77" s="4"/>
      <c r="C77" s="47"/>
      <c r="D77" s="47"/>
      <c r="E77" s="249"/>
    </row>
    <row r="78" spans="1:5" ht="15">
      <c r="A78" s="6"/>
      <c r="B78" s="5"/>
      <c r="C78" s="47"/>
      <c r="D78" s="66" t="s">
        <v>181</v>
      </c>
      <c r="E78" s="54">
        <f>SUM(E64:E76)</f>
        <v>0</v>
      </c>
    </row>
    <row r="79" spans="1:5" ht="15">
      <c r="A79" s="6"/>
      <c r="B79" s="4"/>
      <c r="C79" s="47"/>
      <c r="D79" s="47"/>
      <c r="E79" s="51"/>
    </row>
    <row r="80" spans="1:5" ht="15">
      <c r="A80" s="6"/>
      <c r="B80" s="4"/>
      <c r="C80" s="47"/>
      <c r="D80" s="47"/>
      <c r="E80" s="51"/>
    </row>
    <row r="81" spans="1:5" ht="18">
      <c r="A81" s="25">
        <v>6</v>
      </c>
      <c r="B81" s="36" t="s">
        <v>182</v>
      </c>
      <c r="C81" s="47"/>
      <c r="D81" s="47"/>
      <c r="E81" s="54">
        <f>SUM(E55-E78)</f>
        <v>0</v>
      </c>
    </row>
    <row r="82" spans="1:5" ht="15.75">
      <c r="A82" s="6"/>
      <c r="B82" s="7" t="s">
        <v>183</v>
      </c>
      <c r="C82" s="47"/>
      <c r="D82" s="47"/>
      <c r="E82" s="51"/>
    </row>
    <row r="83" spans="1:5" ht="15">
      <c r="A83" s="6"/>
      <c r="B83" s="4"/>
      <c r="C83" s="47"/>
      <c r="D83" s="47"/>
      <c r="E83" s="51"/>
    </row>
    <row r="84" spans="1:5" ht="15.75">
      <c r="A84" s="6"/>
      <c r="B84" s="7" t="s">
        <v>184</v>
      </c>
      <c r="C84" s="47"/>
      <c r="D84" s="47"/>
      <c r="E84" s="51"/>
    </row>
    <row r="85" spans="1:5" ht="15.75">
      <c r="A85" s="6"/>
      <c r="B85" s="7" t="s">
        <v>185</v>
      </c>
      <c r="C85" s="47"/>
      <c r="D85" s="47"/>
      <c r="E85" s="51"/>
    </row>
    <row r="86" spans="1:5" ht="15.75">
      <c r="A86" s="6"/>
      <c r="B86" s="7" t="s">
        <v>186</v>
      </c>
      <c r="C86" s="47"/>
      <c r="D86" s="47"/>
      <c r="E86" s="51"/>
    </row>
    <row r="87" spans="1:5" ht="18">
      <c r="A87" s="82"/>
      <c r="B87" s="7" t="s">
        <v>187</v>
      </c>
      <c r="C87" s="47"/>
      <c r="D87" s="47"/>
      <c r="E87" s="51"/>
    </row>
    <row r="88" spans="1:5" ht="18">
      <c r="A88" s="82"/>
      <c r="B88" s="83"/>
      <c r="C88" s="47"/>
      <c r="D88" s="47"/>
      <c r="E88" s="51"/>
    </row>
    <row r="89" spans="1:5" ht="15.75">
      <c r="A89" s="4"/>
      <c r="B89" s="7" t="s">
        <v>188</v>
      </c>
      <c r="C89" s="12"/>
      <c r="D89" s="12"/>
      <c r="E89" s="59"/>
    </row>
    <row r="90" spans="1:5" ht="15.75">
      <c r="A90" s="4"/>
      <c r="B90" s="7" t="s">
        <v>189</v>
      </c>
      <c r="C90" s="12"/>
      <c r="D90" s="12"/>
      <c r="E90" s="59"/>
    </row>
    <row r="91" spans="1:5" ht="15.75">
      <c r="A91" s="4"/>
      <c r="B91" s="7" t="s">
        <v>190</v>
      </c>
      <c r="C91" s="12"/>
      <c r="D91" s="12"/>
      <c r="E91" s="59"/>
    </row>
    <row r="92" spans="1:5" ht="15.75">
      <c r="A92" s="4"/>
      <c r="B92" s="7" t="s">
        <v>191</v>
      </c>
      <c r="C92" s="12"/>
      <c r="D92" s="12"/>
      <c r="E92" s="59"/>
    </row>
    <row r="93" spans="1:5" ht="15.75">
      <c r="A93" s="4"/>
      <c r="B93" s="7"/>
      <c r="C93" s="12"/>
      <c r="D93" s="12"/>
      <c r="E93" s="59"/>
    </row>
    <row r="94" spans="1:5" ht="15.75">
      <c r="A94" s="4" t="s">
        <v>3</v>
      </c>
      <c r="B94" s="7" t="s">
        <v>192</v>
      </c>
      <c r="C94" s="12"/>
      <c r="D94" s="12"/>
      <c r="E94" s="59"/>
    </row>
    <row r="95" spans="1:5" ht="15.75">
      <c r="A95" s="4"/>
      <c r="B95" s="7" t="s">
        <v>459</v>
      </c>
      <c r="C95" s="12"/>
      <c r="D95" s="12"/>
      <c r="E95" s="59"/>
    </row>
    <row r="131" spans="1:5" ht="15">
      <c r="A131" s="438" t="s">
        <v>417</v>
      </c>
      <c r="B131" s="439"/>
      <c r="C131" s="439"/>
      <c r="D131" s="439"/>
      <c r="E131" s="439"/>
    </row>
    <row r="132" spans="1:5" ht="12.75">
      <c r="A132" s="438" t="s">
        <v>121</v>
      </c>
      <c r="B132" s="438"/>
      <c r="C132" s="438"/>
      <c r="D132" s="438"/>
      <c r="E132" s="438"/>
    </row>
  </sheetData>
  <sheetProtection password="E4DA" sheet="1" selectLockedCells="1"/>
  <mergeCells count="8">
    <mergeCell ref="A1:E1"/>
    <mergeCell ref="A4:E4"/>
    <mergeCell ref="A5:E5"/>
    <mergeCell ref="B6:D6"/>
    <mergeCell ref="A131:E131"/>
    <mergeCell ref="A132:E132"/>
    <mergeCell ref="A60:E60"/>
    <mergeCell ref="A61:E61"/>
  </mergeCells>
  <printOptions/>
  <pageMargins left="0.5" right="0.5" top="0.69" bottom="0.54" header="0.29" footer="0.2"/>
  <pageSetup horizontalDpi="360" verticalDpi="360" orientation="portrait" scale="71"/>
  <rowBreaks count="1" manualBreakCount="1">
    <brk id="61" max="4" man="1"/>
  </rowBreaks>
</worksheet>
</file>

<file path=xl/worksheets/sheet13.xml><?xml version="1.0" encoding="utf-8"?>
<worksheet xmlns="http://schemas.openxmlformats.org/spreadsheetml/2006/main" xmlns:r="http://schemas.openxmlformats.org/officeDocument/2006/relationships">
  <dimension ref="A37:T38"/>
  <sheetViews>
    <sheetView zoomScalePageLayoutView="0" workbookViewId="0" topLeftCell="A1">
      <selection activeCell="A38" sqref="A38:T38"/>
    </sheetView>
  </sheetViews>
  <sheetFormatPr defaultColWidth="8.8515625" defaultRowHeight="12.75"/>
  <sheetData>
    <row r="37" spans="1:20" ht="15" customHeight="1">
      <c r="A37" s="438" t="s">
        <v>307</v>
      </c>
      <c r="B37" s="438"/>
      <c r="C37" s="438"/>
      <c r="D37" s="438"/>
      <c r="E37" s="438"/>
      <c r="F37" s="438"/>
      <c r="G37" s="438"/>
      <c r="H37" s="438"/>
      <c r="I37" s="438"/>
      <c r="J37" s="438"/>
      <c r="K37" s="438"/>
      <c r="L37" s="438"/>
      <c r="M37" s="438"/>
      <c r="N37" s="438"/>
      <c r="O37" s="438"/>
      <c r="P37" s="438"/>
      <c r="Q37" s="438"/>
      <c r="R37" s="438"/>
      <c r="S37" s="438"/>
      <c r="T37" s="438"/>
    </row>
    <row r="38" spans="1:20" ht="12.75">
      <c r="A38" s="438"/>
      <c r="B38" s="438"/>
      <c r="C38" s="438"/>
      <c r="D38" s="438"/>
      <c r="E38" s="438"/>
      <c r="F38" s="438"/>
      <c r="G38" s="438"/>
      <c r="H38" s="438"/>
      <c r="I38" s="438"/>
      <c r="J38" s="438"/>
      <c r="K38" s="438"/>
      <c r="L38" s="438"/>
      <c r="M38" s="438"/>
      <c r="N38" s="438"/>
      <c r="O38" s="438"/>
      <c r="P38" s="438"/>
      <c r="Q38" s="438"/>
      <c r="R38" s="438"/>
      <c r="S38" s="438"/>
      <c r="T38" s="438"/>
    </row>
  </sheetData>
  <sheetProtection/>
  <mergeCells count="2">
    <mergeCell ref="A37:T37"/>
    <mergeCell ref="A38:T38"/>
  </mergeCells>
  <printOptions horizontalCentered="1" verticalCentered="1"/>
  <pageMargins left="0" right="0" top="0" bottom="0" header="0" footer="0"/>
  <pageSetup orientation="landscape" scale="70"/>
  <drawing r:id="rId1"/>
</worksheet>
</file>

<file path=xl/worksheets/sheet14.xml><?xml version="1.0" encoding="utf-8"?>
<worksheet xmlns="http://schemas.openxmlformats.org/spreadsheetml/2006/main" xmlns:r="http://schemas.openxmlformats.org/officeDocument/2006/relationships">
  <dimension ref="A52:J53"/>
  <sheetViews>
    <sheetView zoomScalePageLayoutView="0" workbookViewId="0" topLeftCell="A16">
      <selection activeCell="F51" sqref="F51"/>
    </sheetView>
  </sheetViews>
  <sheetFormatPr defaultColWidth="8.8515625" defaultRowHeight="12.75"/>
  <cols>
    <col min="1" max="3" width="8.8515625" style="0" customWidth="1"/>
    <col min="4" max="4" width="9.140625" style="0" customWidth="1"/>
    <col min="5" max="7" width="8.8515625" style="0" customWidth="1"/>
    <col min="8" max="8" width="9.140625" style="0" customWidth="1"/>
  </cols>
  <sheetData>
    <row r="52" spans="1:10" ht="15" customHeight="1">
      <c r="A52" s="438" t="s">
        <v>307</v>
      </c>
      <c r="B52" s="438"/>
      <c r="C52" s="438"/>
      <c r="D52" s="438"/>
      <c r="E52" s="438"/>
      <c r="F52" s="438"/>
      <c r="G52" s="438"/>
      <c r="H52" s="438"/>
      <c r="I52" s="438"/>
      <c r="J52" s="438"/>
    </row>
    <row r="53" spans="1:10" ht="12.75">
      <c r="A53" s="528"/>
      <c r="B53" s="528"/>
      <c r="C53" s="528"/>
      <c r="D53" s="528"/>
      <c r="E53" s="528"/>
      <c r="F53" s="528"/>
      <c r="G53" s="528"/>
      <c r="H53" s="528"/>
      <c r="I53" s="528"/>
      <c r="J53" s="528"/>
    </row>
  </sheetData>
  <sheetProtection/>
  <mergeCells count="2">
    <mergeCell ref="A52:J52"/>
    <mergeCell ref="A53:J53"/>
  </mergeCells>
  <printOptions horizontalCentered="1" verticalCentered="1"/>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1:F431"/>
  <sheetViews>
    <sheetView zoomScale="85" zoomScaleNormal="85" zoomScaleSheetLayoutView="75" zoomScalePageLayoutView="0" workbookViewId="0" topLeftCell="A118">
      <selection activeCell="B153" sqref="B153"/>
    </sheetView>
  </sheetViews>
  <sheetFormatPr defaultColWidth="8.8515625" defaultRowHeight="12.75"/>
  <cols>
    <col min="1" max="1" width="4.140625" style="167" customWidth="1"/>
    <col min="2" max="2" width="68.28125" style="148" customWidth="1"/>
    <col min="3" max="4" width="21.140625" style="171" customWidth="1"/>
    <col min="5" max="5" width="21.140625" style="189" customWidth="1"/>
    <col min="6" max="16384" width="8.8515625" style="148" customWidth="1"/>
  </cols>
  <sheetData>
    <row r="1" spans="1:5" s="158" customFormat="1" ht="18.75">
      <c r="A1" s="457" t="s">
        <v>346</v>
      </c>
      <c r="B1" s="457"/>
      <c r="C1" s="457"/>
      <c r="D1" s="457"/>
      <c r="E1" s="457"/>
    </row>
    <row r="2" spans="1:5" s="158" customFormat="1" ht="12.75">
      <c r="A2" s="37"/>
      <c r="B2" s="38"/>
      <c r="C2" s="39"/>
      <c r="D2" s="39"/>
      <c r="E2" s="40"/>
    </row>
    <row r="3" spans="1:5" s="158" customFormat="1" ht="18.75">
      <c r="A3" s="14"/>
      <c r="B3" s="2"/>
      <c r="C3" s="11"/>
      <c r="D3" s="159" t="s">
        <v>212</v>
      </c>
      <c r="E3" s="334"/>
    </row>
    <row r="4" spans="1:5" s="158" customFormat="1" ht="39" customHeight="1">
      <c r="A4" s="458" t="s">
        <v>260</v>
      </c>
      <c r="B4" s="458"/>
      <c r="C4" s="458"/>
      <c r="D4" s="458"/>
      <c r="E4" s="458"/>
    </row>
    <row r="5" spans="1:5" s="158" customFormat="1" ht="76.5" customHeight="1">
      <c r="A5" s="459" t="s">
        <v>403</v>
      </c>
      <c r="B5" s="459"/>
      <c r="C5" s="459"/>
      <c r="D5" s="459"/>
      <c r="E5" s="459"/>
    </row>
    <row r="6" spans="1:5" s="158" customFormat="1" ht="50.25" customHeight="1">
      <c r="A6" s="460" t="s">
        <v>347</v>
      </c>
      <c r="B6" s="460"/>
      <c r="C6" s="460"/>
      <c r="D6" s="460"/>
      <c r="E6" s="460"/>
    </row>
    <row r="7" spans="1:5" s="158" customFormat="1" ht="39" customHeight="1">
      <c r="A7" s="461" t="s">
        <v>261</v>
      </c>
      <c r="B7" s="461"/>
      <c r="C7" s="461"/>
      <c r="D7" s="461"/>
      <c r="E7" s="461"/>
    </row>
    <row r="8" spans="1:5" s="158" customFormat="1" ht="12.75">
      <c r="A8" s="14"/>
      <c r="B8"/>
      <c r="C8" s="10"/>
      <c r="D8" s="10"/>
      <c r="E8" s="42"/>
    </row>
    <row r="9" spans="1:4" s="158" customFormat="1" ht="12.75">
      <c r="A9" s="14"/>
      <c r="B9"/>
      <c r="C9" s="10"/>
      <c r="D9" s="10"/>
    </row>
    <row r="10" spans="1:5" s="158" customFormat="1" ht="12.75">
      <c r="A10" s="14"/>
      <c r="B10"/>
      <c r="C10" s="10"/>
      <c r="D10" s="10"/>
      <c r="E10" s="42"/>
    </row>
    <row r="11" spans="1:5" s="158" customFormat="1" ht="42.75" customHeight="1">
      <c r="A11" s="164">
        <v>1</v>
      </c>
      <c r="B11" s="452" t="s">
        <v>348</v>
      </c>
      <c r="C11" s="452"/>
      <c r="D11" s="452"/>
      <c r="E11" s="43" t="s">
        <v>1</v>
      </c>
    </row>
    <row r="12" spans="1:5" s="158" customFormat="1" ht="15">
      <c r="A12" s="198" t="s">
        <v>4</v>
      </c>
      <c r="B12" s="245" t="s">
        <v>349</v>
      </c>
      <c r="C12" s="46"/>
      <c r="D12" s="46"/>
      <c r="E12" s="335"/>
    </row>
    <row r="13" spans="1:5" s="158" customFormat="1" ht="15.75">
      <c r="A13" s="197"/>
      <c r="B13" s="246"/>
      <c r="C13" s="47"/>
      <c r="D13" s="48"/>
      <c r="E13" s="56"/>
    </row>
    <row r="14" spans="1:5" s="158" customFormat="1" ht="15">
      <c r="A14" s="244" t="s">
        <v>5</v>
      </c>
      <c r="B14" s="247" t="s">
        <v>353</v>
      </c>
      <c r="C14" s="19"/>
      <c r="D14" s="19"/>
      <c r="E14" s="336"/>
    </row>
    <row r="15" spans="1:5" s="158" customFormat="1" ht="15">
      <c r="A15" s="136"/>
      <c r="B15" s="248"/>
      <c r="C15" s="12"/>
      <c r="D15" s="18"/>
      <c r="E15" s="249"/>
    </row>
    <row r="16" spans="1:5" s="158" customFormat="1" ht="15">
      <c r="A16" s="244" t="s">
        <v>6</v>
      </c>
      <c r="B16" s="247" t="s">
        <v>354</v>
      </c>
      <c r="C16" s="19"/>
      <c r="D16" s="19"/>
      <c r="E16" s="336"/>
    </row>
    <row r="17" spans="1:5" s="158" customFormat="1" ht="15">
      <c r="A17" s="136"/>
      <c r="B17" s="248"/>
      <c r="C17" s="12"/>
      <c r="D17" s="18"/>
      <c r="E17" s="249"/>
    </row>
    <row r="18" spans="1:5" s="158" customFormat="1" ht="15">
      <c r="A18" s="244" t="s">
        <v>8</v>
      </c>
      <c r="B18" s="247" t="s">
        <v>355</v>
      </c>
      <c r="C18" s="19"/>
      <c r="D18" s="19"/>
      <c r="E18" s="336"/>
    </row>
    <row r="19" spans="1:5" s="158" customFormat="1" ht="15">
      <c r="A19" s="136"/>
      <c r="B19" s="248"/>
      <c r="C19" s="47"/>
      <c r="D19" s="48"/>
      <c r="E19" s="249"/>
    </row>
    <row r="20" spans="1:5" s="158" customFormat="1" ht="15">
      <c r="A20" s="244" t="s">
        <v>7</v>
      </c>
      <c r="B20" s="247" t="s">
        <v>350</v>
      </c>
      <c r="C20" s="46"/>
      <c r="D20" s="19"/>
      <c r="E20" s="336"/>
    </row>
    <row r="21" spans="1:5" s="158" customFormat="1" ht="15">
      <c r="A21" s="136"/>
      <c r="B21" s="248"/>
      <c r="C21" s="47"/>
      <c r="D21" s="48"/>
      <c r="E21" s="249"/>
    </row>
    <row r="22" spans="1:5" s="158" customFormat="1" ht="15">
      <c r="A22" s="244" t="s">
        <v>39</v>
      </c>
      <c r="B22" s="435" t="s">
        <v>57</v>
      </c>
      <c r="C22" s="46"/>
      <c r="D22" s="19"/>
      <c r="E22" s="336"/>
    </row>
    <row r="23" spans="1:5" s="158" customFormat="1" ht="15">
      <c r="A23" s="3"/>
      <c r="B23" s="5"/>
      <c r="C23" s="47"/>
      <c r="D23" s="136" t="s">
        <v>40</v>
      </c>
      <c r="E23" s="49">
        <f>SUM(E14:E22)</f>
        <v>0</v>
      </c>
    </row>
    <row r="24" spans="1:5" s="158" customFormat="1" ht="15">
      <c r="A24" s="3"/>
      <c r="B24" s="5"/>
      <c r="C24" s="47"/>
      <c r="D24" s="48"/>
      <c r="E24" s="50"/>
    </row>
    <row r="25" spans="1:5" s="158" customFormat="1" ht="15">
      <c r="A25" s="3"/>
      <c r="B25" s="5"/>
      <c r="C25" s="47"/>
      <c r="D25" s="48"/>
      <c r="E25" s="51"/>
    </row>
    <row r="26" spans="1:5" s="158" customFormat="1" ht="41.25" customHeight="1">
      <c r="A26" s="250">
        <v>2</v>
      </c>
      <c r="B26" s="452" t="s">
        <v>317</v>
      </c>
      <c r="C26" s="452"/>
      <c r="D26" s="452"/>
      <c r="E26" s="51"/>
    </row>
    <row r="27" spans="1:5" s="158" customFormat="1" ht="15">
      <c r="A27" s="16" t="s">
        <v>4</v>
      </c>
      <c r="B27" s="17" t="s">
        <v>41</v>
      </c>
      <c r="C27" s="46"/>
      <c r="D27" s="46"/>
      <c r="E27" s="336"/>
    </row>
    <row r="28" spans="1:5" s="158" customFormat="1" ht="15">
      <c r="A28" s="3"/>
      <c r="B28" s="5"/>
      <c r="C28" s="47"/>
      <c r="D28" s="48"/>
      <c r="E28" s="249"/>
    </row>
    <row r="29" spans="1:5" s="158" customFormat="1" ht="15">
      <c r="A29" s="16" t="s">
        <v>5</v>
      </c>
      <c r="B29" s="17" t="s">
        <v>42</v>
      </c>
      <c r="C29" s="46"/>
      <c r="D29" s="46"/>
      <c r="E29" s="336"/>
    </row>
    <row r="30" spans="1:5" s="158" customFormat="1" ht="15">
      <c r="A30" s="3"/>
      <c r="B30" s="5"/>
      <c r="C30" s="47"/>
      <c r="D30" s="48"/>
      <c r="E30" s="249"/>
    </row>
    <row r="31" spans="1:5" s="158" customFormat="1" ht="15">
      <c r="A31" s="16" t="s">
        <v>6</v>
      </c>
      <c r="B31" s="17" t="s">
        <v>43</v>
      </c>
      <c r="C31" s="46"/>
      <c r="D31" s="46"/>
      <c r="E31" s="336"/>
    </row>
    <row r="32" spans="1:5" s="158" customFormat="1" ht="15">
      <c r="A32" s="3"/>
      <c r="B32" s="5"/>
      <c r="C32" s="12"/>
      <c r="D32" s="18"/>
      <c r="E32" s="249"/>
    </row>
    <row r="33" spans="1:5" s="158" customFormat="1" ht="15">
      <c r="A33" s="16" t="s">
        <v>8</v>
      </c>
      <c r="B33" s="17" t="s">
        <v>44</v>
      </c>
      <c r="C33" s="19"/>
      <c r="D33" s="46"/>
      <c r="E33" s="336"/>
    </row>
    <row r="34" spans="1:5" s="158" customFormat="1" ht="15">
      <c r="A34" s="3"/>
      <c r="B34" s="5"/>
      <c r="C34" s="12"/>
      <c r="D34" s="18"/>
      <c r="E34" s="249"/>
    </row>
    <row r="35" spans="1:5" s="158" customFormat="1" ht="15">
      <c r="A35" s="16" t="s">
        <v>7</v>
      </c>
      <c r="B35" s="17" t="s">
        <v>45</v>
      </c>
      <c r="C35" s="19"/>
      <c r="D35" s="46"/>
      <c r="E35" s="336"/>
    </row>
    <row r="36" spans="1:5" s="158" customFormat="1" ht="15">
      <c r="A36" s="3"/>
      <c r="B36" s="5"/>
      <c r="C36" s="12"/>
      <c r="D36" s="18"/>
      <c r="E36" s="249"/>
    </row>
    <row r="37" spans="1:5" s="158" customFormat="1" ht="15">
      <c r="A37" s="16" t="s">
        <v>39</v>
      </c>
      <c r="B37" s="17" t="s">
        <v>46</v>
      </c>
      <c r="C37" s="19"/>
      <c r="D37" s="46"/>
      <c r="E37" s="336"/>
    </row>
    <row r="38" spans="1:5" s="158" customFormat="1" ht="15">
      <c r="A38" s="3"/>
      <c r="B38" s="5"/>
      <c r="C38" s="12"/>
      <c r="D38" s="18"/>
      <c r="E38" s="249"/>
    </row>
    <row r="39" spans="1:5" s="158" customFormat="1" ht="15">
      <c r="A39" s="16" t="s">
        <v>47</v>
      </c>
      <c r="B39" s="17" t="s">
        <v>48</v>
      </c>
      <c r="C39" s="19"/>
      <c r="D39" s="46"/>
      <c r="E39" s="336"/>
    </row>
    <row r="40" spans="1:5" s="158" customFormat="1" ht="15">
      <c r="A40" s="3"/>
      <c r="B40" s="5"/>
      <c r="C40" s="12"/>
      <c r="D40" s="18"/>
      <c r="E40" s="249"/>
    </row>
    <row r="41" spans="1:5" s="158" customFormat="1" ht="15">
      <c r="A41" s="16" t="s">
        <v>49</v>
      </c>
      <c r="B41" s="17" t="s">
        <v>50</v>
      </c>
      <c r="C41" s="19"/>
      <c r="D41" s="46"/>
      <c r="E41" s="336"/>
    </row>
    <row r="42" spans="1:5" s="158" customFormat="1" ht="15">
      <c r="A42" s="32"/>
      <c r="B42" s="33"/>
      <c r="C42" s="18"/>
      <c r="D42" s="48"/>
      <c r="E42" s="243"/>
    </row>
    <row r="43" spans="1:5" s="158" customFormat="1" ht="15">
      <c r="A43" s="16" t="s">
        <v>51</v>
      </c>
      <c r="B43" s="17" t="s">
        <v>356</v>
      </c>
      <c r="C43" s="19"/>
      <c r="D43" s="46"/>
      <c r="E43" s="336"/>
    </row>
    <row r="44" spans="1:5" s="158" customFormat="1" ht="15">
      <c r="A44" s="3"/>
      <c r="B44" s="5"/>
      <c r="C44" s="12"/>
      <c r="D44" s="18"/>
      <c r="E44" s="249"/>
    </row>
    <row r="45" spans="1:5" s="158" customFormat="1" ht="15">
      <c r="A45" s="16" t="s">
        <v>52</v>
      </c>
      <c r="B45" s="17" t="s">
        <v>351</v>
      </c>
      <c r="C45" s="19"/>
      <c r="D45" s="46"/>
      <c r="E45" s="336"/>
    </row>
    <row r="46" spans="1:5" s="158" customFormat="1" ht="15">
      <c r="A46" s="3"/>
      <c r="B46" s="5"/>
      <c r="C46" s="12"/>
      <c r="D46" s="18"/>
      <c r="E46" s="249"/>
    </row>
    <row r="47" spans="1:5" s="158" customFormat="1" ht="15">
      <c r="A47" s="16" t="s">
        <v>53</v>
      </c>
      <c r="B47" s="381" t="s">
        <v>57</v>
      </c>
      <c r="C47" s="46"/>
      <c r="D47" s="46"/>
      <c r="E47" s="336"/>
    </row>
    <row r="48" spans="1:5" s="158" customFormat="1" ht="15">
      <c r="A48" s="3"/>
      <c r="B48" s="5"/>
      <c r="C48" s="12"/>
      <c r="D48" s="18"/>
      <c r="E48" s="249"/>
    </row>
    <row r="49" spans="1:5" s="158" customFormat="1" ht="15">
      <c r="A49" s="16" t="s">
        <v>54</v>
      </c>
      <c r="B49" s="17" t="s">
        <v>18</v>
      </c>
      <c r="C49" s="19"/>
      <c r="D49" s="46"/>
      <c r="E49" s="336"/>
    </row>
    <row r="50" spans="1:5" s="158" customFormat="1" ht="15">
      <c r="A50" s="3"/>
      <c r="B50" s="5"/>
      <c r="C50" s="12"/>
      <c r="D50" s="18"/>
      <c r="E50" s="249"/>
    </row>
    <row r="51" spans="1:5" s="158" customFormat="1" ht="15">
      <c r="A51" s="16" t="s">
        <v>55</v>
      </c>
      <c r="B51" s="17" t="s">
        <v>352</v>
      </c>
      <c r="C51" s="19"/>
      <c r="D51" s="46"/>
      <c r="E51" s="336"/>
    </row>
    <row r="52" spans="1:5" s="158" customFormat="1" ht="15">
      <c r="A52" s="32"/>
      <c r="B52" s="33"/>
      <c r="C52" s="18"/>
      <c r="D52" s="48"/>
      <c r="E52" s="243"/>
    </row>
    <row r="53" spans="1:5" s="158" customFormat="1" ht="15">
      <c r="A53" s="16" t="s">
        <v>56</v>
      </c>
      <c r="B53" s="381" t="s">
        <v>57</v>
      </c>
      <c r="C53" s="19"/>
      <c r="D53" s="46"/>
      <c r="E53" s="336"/>
    </row>
    <row r="54" spans="1:5" s="158" customFormat="1" ht="15">
      <c r="A54" s="3"/>
      <c r="B54" s="5"/>
      <c r="C54" s="12"/>
      <c r="D54" s="18"/>
      <c r="E54" s="249"/>
    </row>
    <row r="55" spans="1:5" s="158" customFormat="1" ht="15">
      <c r="A55" s="16" t="s">
        <v>58</v>
      </c>
      <c r="B55" s="381" t="s">
        <v>57</v>
      </c>
      <c r="C55" s="19"/>
      <c r="D55" s="46"/>
      <c r="E55" s="336"/>
    </row>
    <row r="56" spans="1:5" s="158" customFormat="1" ht="15">
      <c r="A56" s="3"/>
      <c r="B56" s="5"/>
      <c r="C56" s="12"/>
      <c r="D56" s="18"/>
      <c r="E56" s="249"/>
    </row>
    <row r="57" spans="1:5" s="158" customFormat="1" ht="15">
      <c r="A57" s="16" t="s">
        <v>59</v>
      </c>
      <c r="B57" s="381" t="s">
        <v>57</v>
      </c>
      <c r="C57" s="19"/>
      <c r="D57" s="46"/>
      <c r="E57" s="336"/>
    </row>
    <row r="58" spans="1:5" s="158" customFormat="1" ht="15">
      <c r="A58" s="3"/>
      <c r="B58" s="5"/>
      <c r="C58" s="12"/>
      <c r="D58" s="136" t="s">
        <v>40</v>
      </c>
      <c r="E58" s="54">
        <f>SUM(E27:E57)</f>
        <v>0</v>
      </c>
    </row>
    <row r="59" spans="1:5" s="158" customFormat="1" ht="15">
      <c r="A59" s="456"/>
      <c r="B59" s="456"/>
      <c r="C59" s="456"/>
      <c r="D59" s="456"/>
      <c r="E59" s="456"/>
    </row>
    <row r="60" spans="1:5" s="158" customFormat="1" ht="15">
      <c r="A60" s="438" t="s">
        <v>417</v>
      </c>
      <c r="B60" s="439"/>
      <c r="C60" s="439"/>
      <c r="D60" s="439"/>
      <c r="E60" s="439"/>
    </row>
    <row r="61" spans="1:5" s="158" customFormat="1" ht="12.75">
      <c r="A61" s="438" t="s">
        <v>121</v>
      </c>
      <c r="B61" s="438"/>
      <c r="C61" s="438"/>
      <c r="D61" s="438"/>
      <c r="E61" s="438"/>
    </row>
    <row r="62" spans="1:5" s="158" customFormat="1" ht="18">
      <c r="A62" s="27">
        <v>3</v>
      </c>
      <c r="B62" s="453" t="s">
        <v>60</v>
      </c>
      <c r="C62" s="453"/>
      <c r="D62" s="453"/>
      <c r="E62" s="51"/>
    </row>
    <row r="63" spans="1:5" s="158" customFormat="1" ht="15">
      <c r="A63" s="16" t="s">
        <v>4</v>
      </c>
      <c r="B63" s="17" t="s">
        <v>357</v>
      </c>
      <c r="C63" s="46"/>
      <c r="D63" s="46"/>
      <c r="E63" s="336"/>
    </row>
    <row r="64" spans="1:5" s="158" customFormat="1" ht="15">
      <c r="A64" s="3"/>
      <c r="B64" s="5"/>
      <c r="C64" s="12"/>
      <c r="D64" s="12"/>
      <c r="E64" s="249"/>
    </row>
    <row r="65" spans="1:5" s="158" customFormat="1" ht="15">
      <c r="A65" s="16" t="s">
        <v>5</v>
      </c>
      <c r="B65" s="17" t="s">
        <v>358</v>
      </c>
      <c r="C65" s="19"/>
      <c r="D65" s="19"/>
      <c r="E65" s="336"/>
    </row>
    <row r="66" spans="1:5" s="158" customFormat="1" ht="15">
      <c r="A66" s="3"/>
      <c r="B66" s="5"/>
      <c r="C66" s="12"/>
      <c r="D66" s="12"/>
      <c r="E66" s="249"/>
    </row>
    <row r="67" spans="1:5" s="158" customFormat="1" ht="15">
      <c r="A67" s="16" t="s">
        <v>6</v>
      </c>
      <c r="B67" s="17" t="s">
        <v>61</v>
      </c>
      <c r="C67" s="19"/>
      <c r="D67" s="19"/>
      <c r="E67" s="336"/>
    </row>
    <row r="68" spans="1:5" s="158" customFormat="1" ht="15">
      <c r="A68" s="3"/>
      <c r="B68" s="5"/>
      <c r="C68" s="12"/>
      <c r="D68" s="12"/>
      <c r="E68" s="249"/>
    </row>
    <row r="69" spans="1:5" s="158" customFormat="1" ht="15">
      <c r="A69" s="16" t="s">
        <v>8</v>
      </c>
      <c r="B69" s="17" t="s">
        <v>359</v>
      </c>
      <c r="C69" s="19"/>
      <c r="D69" s="19"/>
      <c r="E69" s="336"/>
    </row>
    <row r="70" spans="1:5" s="158" customFormat="1" ht="15">
      <c r="A70" s="3"/>
      <c r="B70" s="5"/>
      <c r="C70" s="12"/>
      <c r="D70" s="12"/>
      <c r="E70" s="249"/>
    </row>
    <row r="71" spans="1:5" s="158" customFormat="1" ht="15">
      <c r="A71" s="16" t="s">
        <v>7</v>
      </c>
      <c r="B71" s="17" t="s">
        <v>62</v>
      </c>
      <c r="C71" s="19"/>
      <c r="D71" s="19"/>
      <c r="E71" s="336"/>
    </row>
    <row r="72" spans="1:5" s="158" customFormat="1" ht="15">
      <c r="A72" s="3"/>
      <c r="B72" s="5"/>
      <c r="C72" s="12"/>
      <c r="D72" s="12"/>
      <c r="E72" s="249"/>
    </row>
    <row r="73" spans="1:5" s="158" customFormat="1" ht="15">
      <c r="A73" s="16" t="s">
        <v>39</v>
      </c>
      <c r="B73" s="17" t="s">
        <v>63</v>
      </c>
      <c r="C73" s="19"/>
      <c r="D73" s="19"/>
      <c r="E73" s="336"/>
    </row>
    <row r="74" spans="1:5" s="158" customFormat="1" ht="15">
      <c r="A74" s="3"/>
      <c r="B74" s="5"/>
      <c r="C74" s="12"/>
      <c r="D74" s="12"/>
      <c r="E74" s="249"/>
    </row>
    <row r="75" spans="1:5" s="158" customFormat="1" ht="15">
      <c r="A75" s="16" t="s">
        <v>47</v>
      </c>
      <c r="B75" s="17" t="s">
        <v>64</v>
      </c>
      <c r="C75" s="19"/>
      <c r="D75" s="19"/>
      <c r="E75" s="336"/>
    </row>
    <row r="76" spans="1:5" s="158" customFormat="1" ht="15">
      <c r="A76" s="3"/>
      <c r="B76" s="5"/>
      <c r="C76" s="12"/>
      <c r="D76" s="12"/>
      <c r="E76" s="249"/>
    </row>
    <row r="77" spans="1:5" s="158" customFormat="1" ht="15">
      <c r="A77" s="16" t="s">
        <v>49</v>
      </c>
      <c r="B77" s="381" t="s">
        <v>57</v>
      </c>
      <c r="C77" s="19"/>
      <c r="D77" s="19"/>
      <c r="E77" s="336"/>
    </row>
    <row r="78" spans="1:5" s="158" customFormat="1" ht="15">
      <c r="A78" s="3"/>
      <c r="B78" s="5"/>
      <c r="C78" s="12"/>
      <c r="D78" s="136" t="s">
        <v>40</v>
      </c>
      <c r="E78" s="49">
        <f>SUM(E63:E77)</f>
        <v>0</v>
      </c>
    </row>
    <row r="79" spans="1:5" s="158" customFormat="1" ht="15">
      <c r="A79" s="3"/>
      <c r="B79" s="5"/>
      <c r="C79" s="12"/>
      <c r="D79" s="12"/>
      <c r="E79" s="50"/>
    </row>
    <row r="80" spans="1:5" s="158" customFormat="1" ht="15">
      <c r="A80" s="3"/>
      <c r="B80" s="5"/>
      <c r="C80" s="12"/>
      <c r="D80" s="12"/>
      <c r="E80" s="51"/>
    </row>
    <row r="81" spans="1:5" s="158" customFormat="1" ht="18">
      <c r="A81" s="27">
        <v>4</v>
      </c>
      <c r="B81" s="453" t="s">
        <v>318</v>
      </c>
      <c r="C81" s="453"/>
      <c r="D81" s="453"/>
      <c r="E81" s="51" t="s">
        <v>3</v>
      </c>
    </row>
    <row r="82" spans="1:5" s="158" customFormat="1" ht="15">
      <c r="A82" s="16" t="s">
        <v>4</v>
      </c>
      <c r="B82" s="17" t="s">
        <v>65</v>
      </c>
      <c r="C82" s="46"/>
      <c r="D82" s="46"/>
      <c r="E82" s="336"/>
    </row>
    <row r="83" spans="1:5" s="158" customFormat="1" ht="15">
      <c r="A83" s="3"/>
      <c r="B83" s="5"/>
      <c r="C83" s="47"/>
      <c r="D83" s="47"/>
      <c r="E83" s="249"/>
    </row>
    <row r="84" spans="1:5" s="158" customFormat="1" ht="15">
      <c r="A84" s="16" t="s">
        <v>5</v>
      </c>
      <c r="B84" s="17" t="s">
        <v>66</v>
      </c>
      <c r="C84" s="46"/>
      <c r="D84" s="46"/>
      <c r="E84" s="336"/>
    </row>
    <row r="85" spans="1:5" s="158" customFormat="1" ht="15">
      <c r="A85" s="3"/>
      <c r="B85" s="5"/>
      <c r="C85" s="47"/>
      <c r="D85" s="47"/>
      <c r="E85" s="249"/>
    </row>
    <row r="86" spans="1:5" s="158" customFormat="1" ht="15">
      <c r="A86" s="16" t="s">
        <v>6</v>
      </c>
      <c r="B86" s="17" t="s">
        <v>67</v>
      </c>
      <c r="C86" s="19"/>
      <c r="D86" s="19"/>
      <c r="E86" s="336"/>
    </row>
    <row r="87" spans="1:5" s="158" customFormat="1" ht="15">
      <c r="A87" s="3"/>
      <c r="B87" s="5"/>
      <c r="C87" s="12"/>
      <c r="D87" s="12"/>
      <c r="E87" s="249"/>
    </row>
    <row r="88" spans="1:5" s="158" customFormat="1" ht="15">
      <c r="A88" s="16" t="s">
        <v>8</v>
      </c>
      <c r="B88" s="17" t="s">
        <v>68</v>
      </c>
      <c r="C88" s="19"/>
      <c r="D88" s="19"/>
      <c r="E88" s="336"/>
    </row>
    <row r="89" spans="1:5" s="158" customFormat="1" ht="15">
      <c r="A89" s="3"/>
      <c r="B89" s="5"/>
      <c r="C89" s="12"/>
      <c r="D89" s="12"/>
      <c r="E89" s="249"/>
    </row>
    <row r="90" spans="1:5" s="158" customFormat="1" ht="15">
      <c r="A90" s="16" t="s">
        <v>7</v>
      </c>
      <c r="B90" s="17" t="s">
        <v>69</v>
      </c>
      <c r="C90" s="19"/>
      <c r="D90" s="19"/>
      <c r="E90" s="336"/>
    </row>
    <row r="91" spans="1:5" s="158" customFormat="1" ht="15">
      <c r="A91" s="3"/>
      <c r="B91" s="5"/>
      <c r="C91" s="12"/>
      <c r="D91" s="12"/>
      <c r="E91" s="249"/>
    </row>
    <row r="92" spans="1:5" s="158" customFormat="1" ht="15">
      <c r="A92" s="16" t="s">
        <v>39</v>
      </c>
      <c r="B92" s="17" t="s">
        <v>70</v>
      </c>
      <c r="C92" s="19"/>
      <c r="D92" s="19"/>
      <c r="E92" s="336"/>
    </row>
    <row r="93" spans="1:5" s="158" customFormat="1" ht="15">
      <c r="A93" s="3"/>
      <c r="B93" s="5"/>
      <c r="C93" s="12"/>
      <c r="D93" s="12"/>
      <c r="E93" s="249"/>
    </row>
    <row r="94" spans="1:5" s="158" customFormat="1" ht="15">
      <c r="A94" s="16" t="s">
        <v>47</v>
      </c>
      <c r="B94" s="381" t="s">
        <v>57</v>
      </c>
      <c r="C94" s="19"/>
      <c r="D94" s="19"/>
      <c r="E94" s="336"/>
    </row>
    <row r="95" spans="1:5" s="158" customFormat="1" ht="15">
      <c r="A95" s="3"/>
      <c r="B95" s="5"/>
      <c r="C95" s="12"/>
      <c r="D95" s="12"/>
      <c r="E95" s="249"/>
    </row>
    <row r="96" spans="1:5" s="158" customFormat="1" ht="15">
      <c r="A96" s="16" t="s">
        <v>49</v>
      </c>
      <c r="B96" s="381" t="s">
        <v>57</v>
      </c>
      <c r="C96" s="19"/>
      <c r="D96" s="19"/>
      <c r="E96" s="336"/>
    </row>
    <row r="97" spans="1:5" s="158" customFormat="1" ht="15">
      <c r="A97" s="3"/>
      <c r="B97" s="5"/>
      <c r="C97" s="12"/>
      <c r="D97" s="12"/>
      <c r="E97" s="249"/>
    </row>
    <row r="98" spans="1:5" s="158" customFormat="1" ht="15">
      <c r="A98" s="16" t="s">
        <v>51</v>
      </c>
      <c r="B98" s="381" t="s">
        <v>57</v>
      </c>
      <c r="C98" s="46"/>
      <c r="D98" s="46"/>
      <c r="E98" s="336"/>
    </row>
    <row r="99" spans="1:5" s="158" customFormat="1" ht="15">
      <c r="A99" s="3"/>
      <c r="B99" s="5"/>
      <c r="C99" s="12"/>
      <c r="D99" s="136" t="s">
        <v>40</v>
      </c>
      <c r="E99" s="49">
        <f>SUM(E82:E98)</f>
        <v>0</v>
      </c>
    </row>
    <row r="100" spans="1:5" s="158" customFormat="1" ht="15">
      <c r="A100" s="3"/>
      <c r="B100" s="5"/>
      <c r="C100" s="12"/>
      <c r="D100" s="12"/>
      <c r="E100" s="50"/>
    </row>
    <row r="101" spans="1:5" s="158" customFormat="1" ht="41.25" customHeight="1">
      <c r="A101" s="250">
        <v>5</v>
      </c>
      <c r="B101" s="462" t="s">
        <v>71</v>
      </c>
      <c r="C101" s="462"/>
      <c r="D101" s="462"/>
      <c r="E101" s="28"/>
    </row>
    <row r="102" spans="1:5" s="158" customFormat="1" ht="15">
      <c r="A102" s="16" t="s">
        <v>4</v>
      </c>
      <c r="B102" s="17" t="s">
        <v>72</v>
      </c>
      <c r="C102" s="46"/>
      <c r="D102" s="46"/>
      <c r="E102" s="336"/>
    </row>
    <row r="103" spans="1:5" s="158" customFormat="1" ht="15">
      <c r="A103" s="3"/>
      <c r="B103" s="5"/>
      <c r="C103" s="12"/>
      <c r="D103" s="12"/>
      <c r="E103" s="249"/>
    </row>
    <row r="104" spans="1:5" s="158" customFormat="1" ht="15">
      <c r="A104" s="16" t="s">
        <v>5</v>
      </c>
      <c r="B104" s="17" t="s">
        <v>73</v>
      </c>
      <c r="C104" s="19"/>
      <c r="D104" s="19"/>
      <c r="E104" s="336"/>
    </row>
    <row r="105" spans="1:5" s="158" customFormat="1" ht="15">
      <c r="A105" s="3"/>
      <c r="B105" s="5"/>
      <c r="C105" s="12"/>
      <c r="D105" s="12"/>
      <c r="E105" s="249"/>
    </row>
    <row r="106" spans="1:5" s="158" customFormat="1" ht="15">
      <c r="A106" s="16" t="s">
        <v>6</v>
      </c>
      <c r="B106" s="17" t="s">
        <v>74</v>
      </c>
      <c r="C106" s="19"/>
      <c r="D106" s="19"/>
      <c r="E106" s="336"/>
    </row>
    <row r="107" spans="1:5" s="158" customFormat="1" ht="15">
      <c r="A107" s="3"/>
      <c r="B107" s="5"/>
      <c r="C107" s="12"/>
      <c r="D107" s="12"/>
      <c r="E107" s="249"/>
    </row>
    <row r="108" spans="1:5" s="158" customFormat="1" ht="15">
      <c r="A108" s="16" t="s">
        <v>8</v>
      </c>
      <c r="B108" s="17" t="s">
        <v>75</v>
      </c>
      <c r="C108" s="19"/>
      <c r="D108" s="19"/>
      <c r="E108" s="336"/>
    </row>
    <row r="109" spans="1:5" s="158" customFormat="1" ht="15">
      <c r="A109" s="3"/>
      <c r="B109" s="5"/>
      <c r="C109" s="12"/>
      <c r="D109" s="12"/>
      <c r="E109" s="249"/>
    </row>
    <row r="110" spans="1:5" s="158" customFormat="1" ht="15">
      <c r="A110" s="16" t="s">
        <v>7</v>
      </c>
      <c r="B110" s="17" t="s">
        <v>76</v>
      </c>
      <c r="C110" s="19"/>
      <c r="D110" s="19"/>
      <c r="E110" s="336"/>
    </row>
    <row r="111" spans="1:5" s="158" customFormat="1" ht="15">
      <c r="A111" s="3"/>
      <c r="B111" s="5"/>
      <c r="C111" s="12"/>
      <c r="D111" s="12"/>
      <c r="E111" s="249"/>
    </row>
    <row r="112" spans="1:5" s="158" customFormat="1" ht="15">
      <c r="A112" s="16" t="s">
        <v>39</v>
      </c>
      <c r="B112" s="17" t="s">
        <v>77</v>
      </c>
      <c r="C112" s="19"/>
      <c r="D112" s="19"/>
      <c r="E112" s="336"/>
    </row>
    <row r="113" spans="1:5" s="158" customFormat="1" ht="15">
      <c r="A113" s="32"/>
      <c r="B113" s="33"/>
      <c r="C113" s="18"/>
      <c r="D113" s="18"/>
      <c r="E113" s="243"/>
    </row>
    <row r="114" spans="1:5" s="158" customFormat="1" ht="15">
      <c r="A114" s="16" t="s">
        <v>47</v>
      </c>
      <c r="B114" s="381" t="s">
        <v>57</v>
      </c>
      <c r="C114" s="19"/>
      <c r="D114" s="19"/>
      <c r="E114" s="336"/>
    </row>
    <row r="115" spans="1:5" s="158" customFormat="1" ht="15">
      <c r="A115" s="3"/>
      <c r="B115" s="5"/>
      <c r="C115" s="12"/>
      <c r="D115" s="12"/>
      <c r="E115" s="249"/>
    </row>
    <row r="116" spans="1:5" s="158" customFormat="1" ht="15">
      <c r="A116" s="16" t="s">
        <v>49</v>
      </c>
      <c r="B116" s="381" t="s">
        <v>57</v>
      </c>
      <c r="C116" s="19"/>
      <c r="D116" s="19"/>
      <c r="E116" s="336"/>
    </row>
    <row r="117" spans="1:5" s="158" customFormat="1" ht="15">
      <c r="A117" s="3"/>
      <c r="B117" s="5"/>
      <c r="C117" s="12"/>
      <c r="D117" s="12"/>
      <c r="E117" s="249"/>
    </row>
    <row r="118" spans="1:5" s="158" customFormat="1" ht="15">
      <c r="A118" s="16" t="s">
        <v>51</v>
      </c>
      <c r="B118" s="381" t="s">
        <v>57</v>
      </c>
      <c r="C118" s="19"/>
      <c r="D118" s="19"/>
      <c r="E118" s="336"/>
    </row>
    <row r="119" spans="1:5" s="158" customFormat="1" ht="15">
      <c r="A119" s="3"/>
      <c r="B119" s="5"/>
      <c r="C119" s="12"/>
      <c r="D119" s="136" t="s">
        <v>40</v>
      </c>
      <c r="E119" s="54">
        <f>SUM(E102:E118)</f>
        <v>0</v>
      </c>
    </row>
    <row r="120" spans="1:5" s="158" customFormat="1" ht="15">
      <c r="A120" s="456" t="s">
        <v>3</v>
      </c>
      <c r="B120" s="456"/>
      <c r="C120" s="456"/>
      <c r="D120" s="456"/>
      <c r="E120" s="456"/>
    </row>
    <row r="121" spans="1:5" s="158" customFormat="1" ht="15">
      <c r="A121" s="3"/>
      <c r="B121" s="3"/>
      <c r="C121" s="3"/>
      <c r="D121" s="3"/>
      <c r="E121" s="3"/>
    </row>
    <row r="122" spans="1:5" s="158" customFormat="1" ht="15">
      <c r="A122" s="3"/>
      <c r="B122" s="3"/>
      <c r="C122" s="3"/>
      <c r="D122" s="3"/>
      <c r="E122" s="3"/>
    </row>
    <row r="123" spans="1:5" s="158" customFormat="1" ht="15">
      <c r="A123" s="3"/>
      <c r="B123" s="3"/>
      <c r="C123" s="3"/>
      <c r="D123" s="3"/>
      <c r="E123" s="3"/>
    </row>
    <row r="124" spans="1:5" s="158" customFormat="1" ht="15">
      <c r="A124" s="3"/>
      <c r="B124" s="3"/>
      <c r="C124" s="3"/>
      <c r="D124" s="3"/>
      <c r="E124" s="3"/>
    </row>
    <row r="125" spans="1:5" s="158" customFormat="1" ht="15">
      <c r="A125" s="3"/>
      <c r="B125" s="3"/>
      <c r="C125" s="3"/>
      <c r="D125" s="3"/>
      <c r="E125" s="3"/>
    </row>
    <row r="126" spans="1:5" s="158" customFormat="1" ht="15">
      <c r="A126" s="3"/>
      <c r="B126" s="3"/>
      <c r="C126" s="3"/>
      <c r="D126" s="3"/>
      <c r="E126" s="3"/>
    </row>
    <row r="127" spans="1:5" s="158" customFormat="1" ht="15">
      <c r="A127" s="3"/>
      <c r="B127" s="3"/>
      <c r="C127" s="3"/>
      <c r="D127" s="3"/>
      <c r="E127" s="3"/>
    </row>
    <row r="128" spans="1:5" s="158" customFormat="1" ht="15">
      <c r="A128" s="3"/>
      <c r="B128" s="3"/>
      <c r="C128" s="3"/>
      <c r="D128" s="3"/>
      <c r="E128" s="3"/>
    </row>
    <row r="129" spans="1:5" s="158" customFormat="1" ht="15">
      <c r="A129" s="3"/>
      <c r="B129" s="3"/>
      <c r="C129" s="3"/>
      <c r="D129" s="3"/>
      <c r="E129" s="3"/>
    </row>
    <row r="130" spans="1:5" s="158" customFormat="1" ht="15">
      <c r="A130" s="3"/>
      <c r="B130" s="3"/>
      <c r="C130" s="3"/>
      <c r="D130" s="3"/>
      <c r="E130" s="3"/>
    </row>
    <row r="131" spans="1:5" s="158" customFormat="1" ht="15">
      <c r="A131" s="3"/>
      <c r="B131" s="3"/>
      <c r="C131" s="3"/>
      <c r="D131" s="3"/>
      <c r="E131" s="3"/>
    </row>
    <row r="132" spans="1:5" s="158" customFormat="1" ht="15">
      <c r="A132" s="3"/>
      <c r="B132" s="3"/>
      <c r="C132" s="3"/>
      <c r="D132" s="3"/>
      <c r="E132" s="3"/>
    </row>
    <row r="133" spans="1:5" s="158" customFormat="1" ht="15">
      <c r="A133" s="3"/>
      <c r="B133" s="3"/>
      <c r="C133" s="3"/>
      <c r="D133" s="3"/>
      <c r="E133" s="3"/>
    </row>
    <row r="134" spans="1:5" s="158" customFormat="1" ht="12.75" customHeight="1">
      <c r="A134" s="438" t="s">
        <v>415</v>
      </c>
      <c r="B134" s="439"/>
      <c r="C134" s="439"/>
      <c r="D134" s="439"/>
      <c r="E134" s="439"/>
    </row>
    <row r="135" spans="1:5" s="158" customFormat="1" ht="12.75">
      <c r="A135" s="438" t="s">
        <v>121</v>
      </c>
      <c r="B135" s="438"/>
      <c r="C135" s="438"/>
      <c r="D135" s="438"/>
      <c r="E135" s="438"/>
    </row>
    <row r="136" spans="1:5" s="158" customFormat="1" ht="18">
      <c r="A136" s="27">
        <v>6</v>
      </c>
      <c r="B136" s="453" t="s">
        <v>366</v>
      </c>
      <c r="C136" s="453"/>
      <c r="D136" s="453"/>
      <c r="E136" s="51"/>
    </row>
    <row r="137" spans="1:5" s="158" customFormat="1" ht="15">
      <c r="A137" s="16" t="s">
        <v>4</v>
      </c>
      <c r="B137" s="17" t="s">
        <v>78</v>
      </c>
      <c r="C137" s="19"/>
      <c r="D137" s="19"/>
      <c r="E137" s="336"/>
    </row>
    <row r="138" spans="1:5" ht="15">
      <c r="A138" s="3"/>
      <c r="B138" s="5"/>
      <c r="C138" s="12"/>
      <c r="D138" s="12"/>
      <c r="E138" s="249"/>
    </row>
    <row r="139" spans="1:5" ht="15">
      <c r="A139" s="16" t="s">
        <v>5</v>
      </c>
      <c r="B139" s="17" t="s">
        <v>79</v>
      </c>
      <c r="C139" s="19"/>
      <c r="D139" s="19"/>
      <c r="E139" s="336"/>
    </row>
    <row r="140" spans="1:5" ht="15">
      <c r="A140" s="3"/>
      <c r="B140" s="5"/>
      <c r="C140" s="12"/>
      <c r="D140" s="12"/>
      <c r="E140" s="249"/>
    </row>
    <row r="141" spans="1:5" ht="15">
      <c r="A141" s="16" t="s">
        <v>6</v>
      </c>
      <c r="B141" s="17" t="s">
        <v>360</v>
      </c>
      <c r="C141" s="19"/>
      <c r="D141" s="19"/>
      <c r="E141" s="336"/>
    </row>
    <row r="142" spans="1:5" ht="15">
      <c r="A142" s="3"/>
      <c r="B142" s="5"/>
      <c r="C142" s="12"/>
      <c r="D142" s="12"/>
      <c r="E142" s="249"/>
    </row>
    <row r="143" spans="1:5" ht="15">
      <c r="A143" s="16" t="s">
        <v>8</v>
      </c>
      <c r="B143" s="17" t="s">
        <v>361</v>
      </c>
      <c r="C143" s="19"/>
      <c r="D143" s="19"/>
      <c r="E143" s="336"/>
    </row>
    <row r="144" spans="1:5" ht="15">
      <c r="A144" s="3"/>
      <c r="B144" s="5"/>
      <c r="C144" s="12"/>
      <c r="D144" s="12"/>
      <c r="E144" s="249"/>
    </row>
    <row r="145" spans="1:5" ht="15">
      <c r="A145" s="16" t="s">
        <v>7</v>
      </c>
      <c r="B145" s="17" t="s">
        <v>57</v>
      </c>
      <c r="C145" s="19"/>
      <c r="D145" s="19"/>
      <c r="E145" s="336"/>
    </row>
    <row r="146" spans="1:5" ht="15">
      <c r="A146" s="3"/>
      <c r="B146" s="5"/>
      <c r="C146" s="12"/>
      <c r="D146" s="12"/>
      <c r="E146" s="249"/>
    </row>
    <row r="147" spans="1:5" ht="15">
      <c r="A147" s="16" t="s">
        <v>39</v>
      </c>
      <c r="B147" s="17" t="s">
        <v>362</v>
      </c>
      <c r="C147" s="19"/>
      <c r="D147" s="19"/>
      <c r="E147" s="336"/>
    </row>
    <row r="148" spans="1:5" ht="15">
      <c r="A148" s="3"/>
      <c r="B148" s="5"/>
      <c r="C148" s="12"/>
      <c r="D148" s="12"/>
      <c r="E148" s="249"/>
    </row>
    <row r="149" spans="1:5" ht="15">
      <c r="A149" s="16" t="s">
        <v>47</v>
      </c>
      <c r="B149" s="381" t="s">
        <v>57</v>
      </c>
      <c r="C149" s="19"/>
      <c r="D149" s="19"/>
      <c r="E149" s="336"/>
    </row>
    <row r="150" spans="1:5" ht="15">
      <c r="A150" s="3"/>
      <c r="B150" s="5"/>
      <c r="C150" s="12"/>
      <c r="D150" s="12"/>
      <c r="E150" s="249"/>
    </row>
    <row r="151" spans="1:5" ht="15">
      <c r="A151" s="16" t="s">
        <v>49</v>
      </c>
      <c r="B151" s="381" t="s">
        <v>57</v>
      </c>
      <c r="C151" s="19"/>
      <c r="D151" s="19"/>
      <c r="E151" s="336"/>
    </row>
    <row r="152" spans="1:5" ht="20.25" customHeight="1">
      <c r="A152" s="3"/>
      <c r="B152" s="5"/>
      <c r="C152" s="12"/>
      <c r="D152" s="12"/>
      <c r="E152" s="249"/>
    </row>
    <row r="153" spans="1:5" ht="15">
      <c r="A153" s="16" t="s">
        <v>51</v>
      </c>
      <c r="B153" s="381" t="s">
        <v>57</v>
      </c>
      <c r="C153" s="19"/>
      <c r="D153" s="19"/>
      <c r="E153" s="336"/>
    </row>
    <row r="154" spans="1:5" ht="15">
      <c r="A154" s="3"/>
      <c r="B154" s="5"/>
      <c r="C154" s="12"/>
      <c r="D154" s="136" t="s">
        <v>40</v>
      </c>
      <c r="E154" s="49">
        <f>SUM(E137:E153)</f>
        <v>0</v>
      </c>
    </row>
    <row r="155" spans="1:5" ht="15">
      <c r="A155" s="3"/>
      <c r="B155" s="5"/>
      <c r="C155" s="12"/>
      <c r="D155" s="12"/>
      <c r="E155" s="50"/>
    </row>
    <row r="156" spans="1:5" ht="15">
      <c r="A156" s="3"/>
      <c r="B156" s="5"/>
      <c r="C156" s="12"/>
      <c r="D156" s="12"/>
      <c r="E156" s="51"/>
    </row>
    <row r="157" spans="1:5" ht="18">
      <c r="A157" s="27">
        <v>7</v>
      </c>
      <c r="B157" s="453" t="s">
        <v>380</v>
      </c>
      <c r="C157" s="453"/>
      <c r="D157" s="453"/>
      <c r="E157" s="51"/>
    </row>
    <row r="158" spans="1:5" ht="15">
      <c r="A158" s="16" t="s">
        <v>4</v>
      </c>
      <c r="B158" s="17" t="s">
        <v>381</v>
      </c>
      <c r="C158" s="19"/>
      <c r="D158" s="19"/>
      <c r="E158" s="336"/>
    </row>
    <row r="159" spans="1:5" ht="15">
      <c r="A159" s="3"/>
      <c r="B159" s="5"/>
      <c r="C159" s="12"/>
      <c r="D159" s="12"/>
      <c r="E159" s="249"/>
    </row>
    <row r="160" spans="1:5" ht="15">
      <c r="A160" s="16" t="s">
        <v>5</v>
      </c>
      <c r="B160" s="17" t="s">
        <v>382</v>
      </c>
      <c r="C160" s="19"/>
      <c r="D160" s="19"/>
      <c r="E160" s="336"/>
    </row>
    <row r="161" spans="1:5" ht="15">
      <c r="A161" s="3"/>
      <c r="B161" s="5"/>
      <c r="C161" s="12"/>
      <c r="D161" s="12"/>
      <c r="E161" s="249"/>
    </row>
    <row r="162" spans="1:5" ht="15">
      <c r="A162" s="16" t="s">
        <v>6</v>
      </c>
      <c r="B162" s="381" t="s">
        <v>57</v>
      </c>
      <c r="C162" s="19"/>
      <c r="D162" s="19"/>
      <c r="E162" s="336"/>
    </row>
    <row r="163" spans="1:5" ht="15.75">
      <c r="A163" s="53"/>
      <c r="B163" s="33"/>
      <c r="C163" s="18"/>
      <c r="D163" s="226" t="s">
        <v>40</v>
      </c>
      <c r="E163" s="54">
        <f>SUM(E158:E162)</f>
        <v>0</v>
      </c>
    </row>
    <row r="164" spans="1:5" ht="15">
      <c r="A164" s="3"/>
      <c r="B164" s="5"/>
      <c r="C164" s="12"/>
      <c r="D164" s="12"/>
      <c r="E164" s="50"/>
    </row>
    <row r="165" spans="1:5" ht="18">
      <c r="A165" s="256">
        <v>8</v>
      </c>
      <c r="B165" s="463" t="s">
        <v>364</v>
      </c>
      <c r="C165" s="463"/>
      <c r="D165" s="463"/>
      <c r="E165" s="251"/>
    </row>
    <row r="166" spans="1:5" ht="15">
      <c r="A166" s="16" t="s">
        <v>4</v>
      </c>
      <c r="B166" s="17" t="s">
        <v>365</v>
      </c>
      <c r="C166" s="19"/>
      <c r="D166" s="19"/>
      <c r="E166" s="336"/>
    </row>
    <row r="167" spans="1:5" ht="20.25" customHeight="1">
      <c r="A167" s="3"/>
      <c r="B167" s="5"/>
      <c r="C167" s="12"/>
      <c r="D167" s="12"/>
      <c r="E167" s="249"/>
    </row>
    <row r="168" spans="1:5" ht="15">
      <c r="A168" s="16" t="s">
        <v>5</v>
      </c>
      <c r="B168" s="381" t="s">
        <v>411</v>
      </c>
      <c r="C168" s="19"/>
      <c r="D168" s="19"/>
      <c r="E168" s="336"/>
    </row>
    <row r="169" spans="1:5" ht="15">
      <c r="A169" s="3"/>
      <c r="B169" s="5"/>
      <c r="C169" s="12"/>
      <c r="D169" s="136" t="s">
        <v>40</v>
      </c>
      <c r="E169" s="49">
        <f>SUM(E166:E168)</f>
        <v>0</v>
      </c>
    </row>
    <row r="170" spans="1:5" ht="15">
      <c r="A170" s="3"/>
      <c r="B170" s="5"/>
      <c r="C170" s="12"/>
      <c r="D170" s="12"/>
      <c r="E170" s="50"/>
    </row>
    <row r="171" spans="1:5" ht="15">
      <c r="A171" s="3"/>
      <c r="B171" s="5"/>
      <c r="C171" s="12"/>
      <c r="D171" s="12"/>
      <c r="E171" s="51"/>
    </row>
    <row r="172" spans="1:5" ht="18">
      <c r="A172" s="27">
        <v>9</v>
      </c>
      <c r="B172" s="453" t="s">
        <v>383</v>
      </c>
      <c r="C172" s="453"/>
      <c r="D172" s="453"/>
      <c r="E172" s="51"/>
    </row>
    <row r="173" spans="1:5" ht="15">
      <c r="A173" s="16" t="s">
        <v>4</v>
      </c>
      <c r="B173" s="17" t="s">
        <v>388</v>
      </c>
      <c r="C173" s="19"/>
      <c r="D173" s="19"/>
      <c r="E173" s="336"/>
    </row>
    <row r="174" spans="1:5" ht="15">
      <c r="A174" s="3"/>
      <c r="B174" s="5"/>
      <c r="C174" s="12"/>
      <c r="D174" s="12"/>
      <c r="E174" s="249"/>
    </row>
    <row r="175" spans="1:5" ht="15">
      <c r="A175" s="16" t="s">
        <v>5</v>
      </c>
      <c r="B175" s="17" t="s">
        <v>384</v>
      </c>
      <c r="C175" s="19"/>
      <c r="D175" s="19"/>
      <c r="E175" s="336"/>
    </row>
    <row r="176" spans="1:5" ht="15">
      <c r="A176" s="3"/>
      <c r="B176" s="5"/>
      <c r="C176" s="12"/>
      <c r="D176" s="12"/>
      <c r="E176" s="249"/>
    </row>
    <row r="177" spans="1:5" ht="15">
      <c r="A177" s="16" t="s">
        <v>6</v>
      </c>
      <c r="B177" s="17" t="s">
        <v>385</v>
      </c>
      <c r="C177" s="19"/>
      <c r="D177" s="19"/>
      <c r="E177" s="336"/>
    </row>
    <row r="178" spans="1:5" ht="15">
      <c r="A178" s="3"/>
      <c r="B178" s="5"/>
      <c r="C178" s="12"/>
      <c r="D178" s="12"/>
      <c r="E178" s="249"/>
    </row>
    <row r="179" spans="1:5" ht="15">
      <c r="A179" s="16" t="s">
        <v>8</v>
      </c>
      <c r="B179" s="17" t="s">
        <v>386</v>
      </c>
      <c r="C179" s="19"/>
      <c r="D179" s="19"/>
      <c r="E179" s="336"/>
    </row>
    <row r="180" spans="1:5" ht="15">
      <c r="A180" s="3"/>
      <c r="B180" s="5"/>
      <c r="C180" s="12"/>
      <c r="D180" s="12"/>
      <c r="E180" s="249"/>
    </row>
    <row r="181" spans="1:5" ht="15">
      <c r="A181" s="16" t="s">
        <v>7</v>
      </c>
      <c r="B181" s="17" t="s">
        <v>387</v>
      </c>
      <c r="C181" s="19"/>
      <c r="D181" s="19"/>
      <c r="E181" s="336"/>
    </row>
    <row r="182" spans="1:5" ht="15">
      <c r="A182" s="3"/>
      <c r="B182" s="5"/>
      <c r="C182" s="12"/>
      <c r="D182" s="12"/>
      <c r="E182" s="249"/>
    </row>
    <row r="183" spans="1:5" ht="15">
      <c r="A183" s="16" t="s">
        <v>39</v>
      </c>
      <c r="B183" s="17" t="s">
        <v>475</v>
      </c>
      <c r="C183" s="19"/>
      <c r="D183" s="19"/>
      <c r="E183" s="336"/>
    </row>
    <row r="184" spans="1:5" ht="15">
      <c r="A184" s="3"/>
      <c r="B184" s="5"/>
      <c r="C184" s="12"/>
      <c r="D184" s="12"/>
      <c r="E184" s="249"/>
    </row>
    <row r="185" spans="1:5" ht="15">
      <c r="A185" s="16" t="s">
        <v>47</v>
      </c>
      <c r="B185" s="17" t="s">
        <v>476</v>
      </c>
      <c r="C185" s="19"/>
      <c r="D185" s="19"/>
      <c r="E185" s="336"/>
    </row>
    <row r="186" spans="1:5" ht="15">
      <c r="A186" s="32"/>
      <c r="B186" s="33"/>
      <c r="C186" s="18"/>
      <c r="D186" s="18"/>
      <c r="E186" s="243"/>
    </row>
    <row r="187" spans="1:5" ht="19.5" customHeight="1">
      <c r="A187" s="16" t="s">
        <v>49</v>
      </c>
      <c r="B187" s="381" t="s">
        <v>57</v>
      </c>
      <c r="C187" s="19"/>
      <c r="D187" s="19"/>
      <c r="E187" s="336"/>
    </row>
    <row r="188" spans="1:5" ht="15">
      <c r="A188" s="3"/>
      <c r="B188" s="5"/>
      <c r="C188" s="12"/>
      <c r="D188" s="12"/>
      <c r="E188" s="249"/>
    </row>
    <row r="189" spans="1:5" ht="15">
      <c r="A189" s="16" t="s">
        <v>51</v>
      </c>
      <c r="B189" s="381" t="s">
        <v>57</v>
      </c>
      <c r="C189" s="19"/>
      <c r="D189" s="19"/>
      <c r="E189" s="336"/>
    </row>
    <row r="190" spans="1:5" ht="15">
      <c r="A190" s="3"/>
      <c r="B190" s="5"/>
      <c r="C190" s="12"/>
      <c r="D190" s="136" t="s">
        <v>40</v>
      </c>
      <c r="E190" s="54">
        <f>SUM(E173:E189)</f>
        <v>0</v>
      </c>
    </row>
    <row r="191" spans="1:5" ht="15">
      <c r="A191" s="456"/>
      <c r="B191" s="456"/>
      <c r="C191" s="456"/>
      <c r="D191" s="456"/>
      <c r="E191" s="456"/>
    </row>
    <row r="192" spans="1:5" ht="15">
      <c r="A192" s="3"/>
      <c r="B192" s="3"/>
      <c r="C192" s="3"/>
      <c r="D192" s="3"/>
      <c r="E192" s="3"/>
    </row>
    <row r="193" spans="1:5" ht="15">
      <c r="A193" s="3"/>
      <c r="B193" s="3"/>
      <c r="C193" s="3"/>
      <c r="D193" s="3"/>
      <c r="E193" s="3"/>
    </row>
    <row r="194" spans="1:5" ht="15">
      <c r="A194" s="3"/>
      <c r="B194" s="3"/>
      <c r="C194" s="3"/>
      <c r="D194" s="3"/>
      <c r="E194" s="3"/>
    </row>
    <row r="195" spans="1:5" ht="15">
      <c r="A195" s="3"/>
      <c r="B195" s="3"/>
      <c r="C195" s="3"/>
      <c r="D195" s="3"/>
      <c r="E195" s="3"/>
    </row>
    <row r="196" spans="1:5" ht="15">
      <c r="A196" s="3"/>
      <c r="B196" s="3"/>
      <c r="C196" s="3"/>
      <c r="D196" s="3"/>
      <c r="E196" s="3"/>
    </row>
    <row r="197" spans="1:5" ht="15">
      <c r="A197" s="3"/>
      <c r="B197" s="3"/>
      <c r="C197" s="3"/>
      <c r="D197" s="3"/>
      <c r="E197" s="3"/>
    </row>
    <row r="198" spans="1:5" ht="15">
      <c r="A198" s="3"/>
      <c r="B198" s="3"/>
      <c r="C198" s="3"/>
      <c r="D198" s="3"/>
      <c r="E198" s="3"/>
    </row>
    <row r="199" spans="1:5" ht="15">
      <c r="A199" s="3"/>
      <c r="B199" s="3"/>
      <c r="C199" s="3"/>
      <c r="D199" s="3"/>
      <c r="E199" s="3"/>
    </row>
    <row r="200" spans="1:5" ht="15">
      <c r="A200" s="3"/>
      <c r="B200" s="3"/>
      <c r="C200" s="3"/>
      <c r="D200" s="3"/>
      <c r="E200" s="3"/>
    </row>
    <row r="201" spans="1:5" ht="15">
      <c r="A201" s="3"/>
      <c r="B201" s="3"/>
      <c r="C201" s="3"/>
      <c r="D201" s="3"/>
      <c r="E201" s="3"/>
    </row>
    <row r="202" spans="1:5" ht="15">
      <c r="A202" s="3"/>
      <c r="B202" s="3"/>
      <c r="C202" s="3"/>
      <c r="D202" s="3"/>
      <c r="E202" s="3"/>
    </row>
    <row r="203" spans="1:5" ht="15">
      <c r="A203" s="3"/>
      <c r="B203" s="3"/>
      <c r="C203" s="3"/>
      <c r="D203" s="3"/>
      <c r="E203" s="3"/>
    </row>
    <row r="204" spans="1:5" ht="15">
      <c r="A204" s="3"/>
      <c r="B204" s="3"/>
      <c r="C204" s="3"/>
      <c r="D204" s="3"/>
      <c r="E204" s="3"/>
    </row>
    <row r="205" spans="1:5" ht="15">
      <c r="A205" s="3"/>
      <c r="B205" s="3"/>
      <c r="C205" s="3"/>
      <c r="D205" s="3"/>
      <c r="E205" s="3"/>
    </row>
    <row r="206" spans="1:5" ht="15">
      <c r="A206" s="438" t="s">
        <v>417</v>
      </c>
      <c r="B206" s="439"/>
      <c r="C206" s="439"/>
      <c r="D206" s="439"/>
      <c r="E206" s="439"/>
    </row>
    <row r="207" spans="1:5" ht="12.75">
      <c r="A207" s="438" t="s">
        <v>121</v>
      </c>
      <c r="B207" s="438"/>
      <c r="C207" s="438"/>
      <c r="D207" s="438"/>
      <c r="E207" s="438"/>
    </row>
    <row r="208" spans="1:5" ht="18">
      <c r="A208" s="27">
        <v>10</v>
      </c>
      <c r="B208" s="453" t="s">
        <v>80</v>
      </c>
      <c r="C208" s="453"/>
      <c r="D208" s="453"/>
      <c r="E208" s="51"/>
    </row>
    <row r="209" spans="1:5" ht="15">
      <c r="A209" s="16" t="s">
        <v>4</v>
      </c>
      <c r="B209" s="17" t="s">
        <v>81</v>
      </c>
      <c r="C209" s="19"/>
      <c r="D209" s="19"/>
      <c r="E209" s="336"/>
    </row>
    <row r="210" spans="1:5" ht="15">
      <c r="A210" s="3"/>
      <c r="B210" s="5"/>
      <c r="C210" s="12"/>
      <c r="D210" s="12"/>
      <c r="E210" s="249"/>
    </row>
    <row r="211" spans="1:5" ht="15">
      <c r="A211" s="16" t="s">
        <v>5</v>
      </c>
      <c r="B211" s="17" t="s">
        <v>82</v>
      </c>
      <c r="C211" s="19"/>
      <c r="D211" s="19"/>
      <c r="E211" s="336"/>
    </row>
    <row r="212" spans="1:5" ht="15">
      <c r="A212" s="3"/>
      <c r="B212" s="5"/>
      <c r="C212" s="12"/>
      <c r="D212" s="12"/>
      <c r="E212" s="249"/>
    </row>
    <row r="213" spans="1:5" ht="15">
      <c r="A213" s="16" t="s">
        <v>6</v>
      </c>
      <c r="B213" s="17" t="s">
        <v>83</v>
      </c>
      <c r="C213" s="19"/>
      <c r="D213" s="19"/>
      <c r="E213" s="336"/>
    </row>
    <row r="214" spans="1:5" ht="15">
      <c r="A214" s="3"/>
      <c r="B214" s="5"/>
      <c r="C214" s="12"/>
      <c r="D214" s="12"/>
      <c r="E214" s="249"/>
    </row>
    <row r="215" spans="1:5" ht="15">
      <c r="A215" s="16" t="s">
        <v>8</v>
      </c>
      <c r="B215" s="17" t="s">
        <v>84</v>
      </c>
      <c r="C215" s="19"/>
      <c r="D215" s="19"/>
      <c r="E215" s="336"/>
    </row>
    <row r="216" spans="1:5" ht="15">
      <c r="A216" s="3"/>
      <c r="B216" s="5"/>
      <c r="C216" s="12"/>
      <c r="D216" s="12"/>
      <c r="E216" s="249"/>
    </row>
    <row r="217" spans="1:5" ht="15">
      <c r="A217" s="16" t="s">
        <v>7</v>
      </c>
      <c r="B217" s="381" t="s">
        <v>57</v>
      </c>
      <c r="C217" s="19"/>
      <c r="D217" s="19"/>
      <c r="E217" s="336"/>
    </row>
    <row r="218" spans="1:5" ht="15">
      <c r="A218" s="3"/>
      <c r="B218" s="5"/>
      <c r="C218" s="12"/>
      <c r="D218" s="136" t="s">
        <v>40</v>
      </c>
      <c r="E218" s="49">
        <f>SUM(E209:E217)</f>
        <v>0</v>
      </c>
    </row>
    <row r="219" spans="1:5" ht="15">
      <c r="A219" s="3"/>
      <c r="B219" s="5"/>
      <c r="C219" s="12"/>
      <c r="D219" s="12"/>
      <c r="E219" s="50"/>
    </row>
    <row r="220" spans="1:5" ht="18">
      <c r="A220" s="27">
        <v>11</v>
      </c>
      <c r="B220" s="453" t="s">
        <v>85</v>
      </c>
      <c r="C220" s="453"/>
      <c r="D220" s="453"/>
      <c r="E220" s="51"/>
    </row>
    <row r="221" spans="1:5" ht="15">
      <c r="A221" s="3"/>
      <c r="B221" s="464" t="s">
        <v>324</v>
      </c>
      <c r="C221" s="464"/>
      <c r="D221" s="464"/>
      <c r="E221" s="51"/>
    </row>
    <row r="222" spans="1:5" ht="15">
      <c r="A222" s="16" t="s">
        <v>4</v>
      </c>
      <c r="B222" s="17" t="s">
        <v>370</v>
      </c>
      <c r="C222" s="19"/>
      <c r="D222" s="19"/>
      <c r="E222" s="336"/>
    </row>
    <row r="223" spans="1:5" ht="15">
      <c r="A223" s="3"/>
      <c r="B223" s="5"/>
      <c r="C223" s="12"/>
      <c r="D223" s="12"/>
      <c r="E223" s="249"/>
    </row>
    <row r="224" spans="1:5" ht="15">
      <c r="A224" s="16" t="s">
        <v>5</v>
      </c>
      <c r="B224" s="17" t="s">
        <v>371</v>
      </c>
      <c r="C224" s="19"/>
      <c r="D224" s="19"/>
      <c r="E224" s="336"/>
    </row>
    <row r="225" spans="1:5" ht="15">
      <c r="A225" s="3"/>
      <c r="B225" s="5"/>
      <c r="C225" s="12"/>
      <c r="D225" s="12"/>
      <c r="E225" s="249"/>
    </row>
    <row r="226" spans="1:5" ht="15">
      <c r="A226" s="16" t="s">
        <v>6</v>
      </c>
      <c r="B226" s="17" t="s">
        <v>374</v>
      </c>
      <c r="C226" s="19"/>
      <c r="D226" s="19"/>
      <c r="E226" s="336"/>
    </row>
    <row r="227" spans="1:5" ht="15">
      <c r="A227" s="3"/>
      <c r="B227" s="5"/>
      <c r="C227" s="12"/>
      <c r="D227" s="12"/>
      <c r="E227" s="249"/>
    </row>
    <row r="228" spans="1:5" ht="15">
      <c r="A228" s="16" t="s">
        <v>8</v>
      </c>
      <c r="B228" s="17" t="s">
        <v>375</v>
      </c>
      <c r="C228" s="19"/>
      <c r="D228" s="19"/>
      <c r="E228" s="336"/>
    </row>
    <row r="229" spans="1:5" ht="15">
      <c r="A229" s="3"/>
      <c r="B229" s="5"/>
      <c r="C229" s="12"/>
      <c r="D229" s="12"/>
      <c r="E229" s="249"/>
    </row>
    <row r="230" spans="1:5" ht="15">
      <c r="A230" s="16" t="s">
        <v>7</v>
      </c>
      <c r="B230" s="17" t="s">
        <v>372</v>
      </c>
      <c r="C230" s="19"/>
      <c r="D230" s="19"/>
      <c r="E230" s="336"/>
    </row>
    <row r="231" spans="1:5" ht="15">
      <c r="A231" s="3"/>
      <c r="B231" s="5"/>
      <c r="C231" s="12"/>
      <c r="D231" s="12"/>
      <c r="E231" s="249"/>
    </row>
    <row r="232" spans="1:5" ht="15">
      <c r="A232" s="16" t="s">
        <v>39</v>
      </c>
      <c r="B232" s="17" t="s">
        <v>373</v>
      </c>
      <c r="C232" s="19"/>
      <c r="D232" s="19"/>
      <c r="E232" s="336"/>
    </row>
    <row r="233" spans="1:5" ht="15">
      <c r="A233" s="3"/>
      <c r="B233" s="5"/>
      <c r="C233" s="12"/>
      <c r="D233" s="12"/>
      <c r="E233" s="249"/>
    </row>
    <row r="234" spans="1:5" ht="15">
      <c r="A234" s="16" t="s">
        <v>47</v>
      </c>
      <c r="B234" s="17" t="s">
        <v>412</v>
      </c>
      <c r="C234" s="19"/>
      <c r="D234" s="19"/>
      <c r="E234" s="336"/>
    </row>
    <row r="235" spans="1:5" ht="15">
      <c r="A235" s="3"/>
      <c r="B235" s="5"/>
      <c r="C235" s="12"/>
      <c r="D235" s="12"/>
      <c r="E235" s="249"/>
    </row>
    <row r="236" spans="1:5" ht="15">
      <c r="A236" s="16" t="s">
        <v>49</v>
      </c>
      <c r="B236" s="381" t="s">
        <v>57</v>
      </c>
      <c r="C236" s="19"/>
      <c r="D236" s="19"/>
      <c r="E236" s="336"/>
    </row>
    <row r="237" spans="1:5" ht="15">
      <c r="A237" s="3"/>
      <c r="B237" s="5"/>
      <c r="C237" s="12"/>
      <c r="D237" s="12"/>
      <c r="E237" s="249"/>
    </row>
    <row r="238" spans="1:5" ht="15">
      <c r="A238" s="16" t="s">
        <v>51</v>
      </c>
      <c r="B238" s="381" t="s">
        <v>57</v>
      </c>
      <c r="C238" s="19"/>
      <c r="D238" s="19"/>
      <c r="E238" s="336"/>
    </row>
    <row r="239" spans="1:5" ht="15">
      <c r="A239" s="3"/>
      <c r="B239" s="5"/>
      <c r="C239" s="12"/>
      <c r="D239" s="136" t="s">
        <v>40</v>
      </c>
      <c r="E239" s="49">
        <f>SUM(E222:E238)</f>
        <v>0</v>
      </c>
    </row>
    <row r="240" spans="1:5" ht="15">
      <c r="A240" s="3"/>
      <c r="B240" s="5"/>
      <c r="C240" s="12"/>
      <c r="D240" s="12"/>
      <c r="E240" s="50"/>
    </row>
    <row r="241" spans="1:5" ht="18">
      <c r="A241" s="27">
        <v>12</v>
      </c>
      <c r="B241" s="453" t="s">
        <v>376</v>
      </c>
      <c r="C241" s="453"/>
      <c r="D241" s="453"/>
      <c r="E241" s="51"/>
    </row>
    <row r="242" spans="1:5" ht="15">
      <c r="A242" s="16" t="s">
        <v>4</v>
      </c>
      <c r="B242" s="17" t="s">
        <v>377</v>
      </c>
      <c r="C242" s="19"/>
      <c r="D242" s="19"/>
      <c r="E242" s="336"/>
    </row>
    <row r="243" spans="1:5" ht="15">
      <c r="A243" s="3"/>
      <c r="B243" s="5"/>
      <c r="C243" s="12"/>
      <c r="D243" s="12"/>
      <c r="E243" s="249"/>
    </row>
    <row r="244" spans="1:5" ht="15">
      <c r="A244" s="16" t="s">
        <v>5</v>
      </c>
      <c r="B244" s="17" t="s">
        <v>367</v>
      </c>
      <c r="C244" s="19"/>
      <c r="D244" s="19"/>
      <c r="E244" s="336"/>
    </row>
    <row r="245" spans="1:5" ht="15">
      <c r="A245" s="3"/>
      <c r="B245" s="5"/>
      <c r="C245" s="12"/>
      <c r="D245" s="12"/>
      <c r="E245" s="249"/>
    </row>
    <row r="246" spans="1:5" ht="15">
      <c r="A246" s="16" t="s">
        <v>6</v>
      </c>
      <c r="B246" s="17" t="s">
        <v>378</v>
      </c>
      <c r="C246" s="19"/>
      <c r="D246" s="19"/>
      <c r="E246" s="336"/>
    </row>
    <row r="247" spans="1:5" ht="15">
      <c r="A247" s="3"/>
      <c r="B247" s="5"/>
      <c r="C247" s="12"/>
      <c r="D247" s="12"/>
      <c r="E247" s="249"/>
    </row>
    <row r="248" spans="1:5" ht="15">
      <c r="A248" s="16" t="s">
        <v>8</v>
      </c>
      <c r="B248" s="17" t="s">
        <v>368</v>
      </c>
      <c r="C248" s="19"/>
      <c r="D248" s="19"/>
      <c r="E248" s="336"/>
    </row>
    <row r="249" spans="1:5" ht="15">
      <c r="A249" s="3"/>
      <c r="B249" s="5"/>
      <c r="C249" s="12"/>
      <c r="D249" s="12"/>
      <c r="E249" s="249"/>
    </row>
    <row r="250" spans="1:5" ht="15">
      <c r="A250" s="16" t="s">
        <v>7</v>
      </c>
      <c r="B250" s="17" t="s">
        <v>379</v>
      </c>
      <c r="C250" s="19"/>
      <c r="D250" s="19"/>
      <c r="E250" s="336"/>
    </row>
    <row r="251" spans="1:5" ht="15">
      <c r="A251" s="3"/>
      <c r="B251" s="5"/>
      <c r="C251" s="12"/>
      <c r="D251" s="12"/>
      <c r="E251" s="249"/>
    </row>
    <row r="252" spans="1:5" ht="15">
      <c r="A252" s="16" t="s">
        <v>39</v>
      </c>
      <c r="B252" s="17" t="s">
        <v>369</v>
      </c>
      <c r="C252" s="19"/>
      <c r="D252" s="19"/>
      <c r="E252" s="336"/>
    </row>
    <row r="253" spans="1:5" ht="15">
      <c r="A253" s="3"/>
      <c r="B253" s="5"/>
      <c r="C253" s="12"/>
      <c r="D253" s="12"/>
      <c r="E253" s="249"/>
    </row>
    <row r="254" spans="1:5" ht="15">
      <c r="A254" s="16" t="s">
        <v>47</v>
      </c>
      <c r="B254" s="17" t="s">
        <v>482</v>
      </c>
      <c r="C254" s="19"/>
      <c r="D254" s="19"/>
      <c r="E254" s="336"/>
    </row>
    <row r="255" spans="1:5" ht="15">
      <c r="A255" s="3"/>
      <c r="B255" s="5"/>
      <c r="C255" s="12"/>
      <c r="D255" s="12"/>
      <c r="E255" s="249"/>
    </row>
    <row r="256" spans="1:5" ht="15">
      <c r="A256" s="16" t="s">
        <v>49</v>
      </c>
      <c r="B256" s="381" t="s">
        <v>57</v>
      </c>
      <c r="C256" s="19"/>
      <c r="D256" s="19"/>
      <c r="E256" s="336"/>
    </row>
    <row r="257" spans="1:5" ht="15">
      <c r="A257" s="3"/>
      <c r="B257" s="5"/>
      <c r="C257" s="12"/>
      <c r="D257" s="136" t="s">
        <v>40</v>
      </c>
      <c r="E257" s="49">
        <f>SUM(E242:E256)</f>
        <v>0</v>
      </c>
    </row>
    <row r="258" spans="1:5" ht="15">
      <c r="A258" s="3"/>
      <c r="B258" s="5"/>
      <c r="C258" s="12"/>
      <c r="D258" s="5"/>
      <c r="E258" s="55"/>
    </row>
    <row r="259" spans="1:5" ht="18">
      <c r="A259" s="27">
        <v>13</v>
      </c>
      <c r="B259" s="467" t="s">
        <v>25</v>
      </c>
      <c r="C259" s="467"/>
      <c r="D259" s="467"/>
      <c r="E259" s="51"/>
    </row>
    <row r="260" spans="1:5" ht="15">
      <c r="A260" s="16" t="s">
        <v>4</v>
      </c>
      <c r="B260" s="17" t="s">
        <v>86</v>
      </c>
      <c r="C260" s="19"/>
      <c r="D260" s="19"/>
      <c r="E260" s="336"/>
    </row>
    <row r="261" spans="1:5" ht="15">
      <c r="A261" s="32"/>
      <c r="B261" s="33"/>
      <c r="C261" s="18"/>
      <c r="D261" s="18"/>
      <c r="E261" s="243"/>
    </row>
    <row r="262" spans="1:5" ht="15">
      <c r="A262" s="16" t="s">
        <v>5</v>
      </c>
      <c r="B262" s="17" t="s">
        <v>390</v>
      </c>
      <c r="C262" s="19"/>
      <c r="D262" s="19"/>
      <c r="E262" s="336"/>
    </row>
    <row r="263" spans="1:5" ht="15">
      <c r="A263" s="3"/>
      <c r="B263" s="5"/>
      <c r="C263" s="12"/>
      <c r="D263" s="12"/>
      <c r="E263" s="249"/>
    </row>
    <row r="264" spans="1:5" ht="15">
      <c r="A264" s="16" t="s">
        <v>6</v>
      </c>
      <c r="B264" s="17" t="s">
        <v>389</v>
      </c>
      <c r="C264" s="19"/>
      <c r="D264" s="19"/>
      <c r="E264" s="336"/>
    </row>
    <row r="265" spans="1:5" ht="15">
      <c r="A265" s="3"/>
      <c r="B265" s="5"/>
      <c r="C265" s="12"/>
      <c r="D265" s="12"/>
      <c r="E265" s="249"/>
    </row>
    <row r="266" spans="1:5" ht="15">
      <c r="A266" s="16" t="s">
        <v>8</v>
      </c>
      <c r="B266" s="17" t="s">
        <v>2</v>
      </c>
      <c r="C266" s="19"/>
      <c r="D266" s="19"/>
      <c r="E266" s="336"/>
    </row>
    <row r="267" spans="1:5" ht="15">
      <c r="A267" s="3"/>
      <c r="B267" s="5"/>
      <c r="C267" s="12"/>
      <c r="D267" s="12"/>
      <c r="E267" s="249"/>
    </row>
    <row r="268" spans="1:5" ht="15">
      <c r="A268" s="16" t="s">
        <v>7</v>
      </c>
      <c r="B268" s="17" t="s">
        <v>483</v>
      </c>
      <c r="C268" s="19"/>
      <c r="D268" s="19"/>
      <c r="E268" s="336"/>
    </row>
    <row r="269" spans="1:5" ht="15">
      <c r="A269" s="3"/>
      <c r="B269" s="5"/>
      <c r="C269" s="12"/>
      <c r="D269" s="12"/>
      <c r="E269" s="249"/>
    </row>
    <row r="270" spans="1:5" ht="15">
      <c r="A270" s="16" t="s">
        <v>39</v>
      </c>
      <c r="B270" s="17" t="s">
        <v>485</v>
      </c>
      <c r="C270" s="19"/>
      <c r="D270" s="19"/>
      <c r="E270" s="336"/>
    </row>
    <row r="271" spans="1:5" ht="15">
      <c r="A271" s="3"/>
      <c r="B271" s="5"/>
      <c r="C271" s="12"/>
      <c r="D271" s="12"/>
      <c r="E271" s="249"/>
    </row>
    <row r="272" spans="1:5" ht="15">
      <c r="A272" s="16" t="s">
        <v>47</v>
      </c>
      <c r="B272" s="381" t="s">
        <v>57</v>
      </c>
      <c r="C272" s="19"/>
      <c r="D272" s="19"/>
      <c r="E272" s="336"/>
    </row>
    <row r="273" spans="1:5" ht="15">
      <c r="A273" s="3"/>
      <c r="B273" s="5"/>
      <c r="C273" s="12"/>
      <c r="D273" s="136" t="s">
        <v>40</v>
      </c>
      <c r="E273" s="54">
        <f>SUM(E260:E272)</f>
        <v>0</v>
      </c>
    </row>
    <row r="274" spans="1:5" ht="15">
      <c r="A274" s="456"/>
      <c r="B274" s="456"/>
      <c r="C274" s="456"/>
      <c r="D274" s="456"/>
      <c r="E274" s="456"/>
    </row>
    <row r="275" spans="1:5" ht="15">
      <c r="A275" s="3"/>
      <c r="B275" s="3"/>
      <c r="C275" s="3"/>
      <c r="D275" s="3"/>
      <c r="E275" s="3"/>
    </row>
    <row r="276" spans="1:5" ht="15">
      <c r="A276" s="3"/>
      <c r="B276" s="3"/>
      <c r="C276" s="3"/>
      <c r="D276" s="3"/>
      <c r="E276" s="3"/>
    </row>
    <row r="277" spans="1:5" ht="15">
      <c r="A277" s="3"/>
      <c r="B277" s="3"/>
      <c r="C277" s="3"/>
      <c r="D277" s="3"/>
      <c r="E277" s="3"/>
    </row>
    <row r="278" spans="1:5" ht="15">
      <c r="A278" s="3"/>
      <c r="B278" s="3"/>
      <c r="C278" s="3"/>
      <c r="D278" s="3"/>
      <c r="E278" s="3"/>
    </row>
    <row r="279" spans="1:5" ht="15">
      <c r="A279" s="438" t="s">
        <v>417</v>
      </c>
      <c r="B279" s="439"/>
      <c r="C279" s="439"/>
      <c r="D279" s="439"/>
      <c r="E279" s="439"/>
    </row>
    <row r="280" spans="1:5" ht="12.75">
      <c r="A280" s="438" t="s">
        <v>121</v>
      </c>
      <c r="B280" s="438"/>
      <c r="C280" s="438"/>
      <c r="D280" s="438"/>
      <c r="E280" s="438"/>
    </row>
    <row r="281" spans="1:5" ht="18">
      <c r="A281" s="27">
        <v>14</v>
      </c>
      <c r="B281" s="453" t="s">
        <v>37</v>
      </c>
      <c r="C281" s="453"/>
      <c r="D281" s="453"/>
      <c r="E281" s="51"/>
    </row>
    <row r="282" spans="1:5" ht="15">
      <c r="A282" s="16" t="s">
        <v>4</v>
      </c>
      <c r="B282" s="29" t="s">
        <v>87</v>
      </c>
      <c r="C282" s="30"/>
      <c r="D282" s="30"/>
      <c r="E282" s="336"/>
    </row>
    <row r="283" spans="1:5" ht="15">
      <c r="A283" s="3"/>
      <c r="B283" s="5"/>
      <c r="C283" s="12"/>
      <c r="D283" s="12"/>
      <c r="E283" s="249"/>
    </row>
    <row r="284" spans="1:5" ht="15">
      <c r="A284" s="16" t="s">
        <v>5</v>
      </c>
      <c r="B284" s="17" t="s">
        <v>88</v>
      </c>
      <c r="C284" s="19"/>
      <c r="D284" s="19"/>
      <c r="E284" s="336"/>
    </row>
    <row r="285" spans="1:5" ht="15">
      <c r="A285" s="3"/>
      <c r="B285" s="5"/>
      <c r="C285" s="12"/>
      <c r="D285" s="12"/>
      <c r="E285" s="249"/>
    </row>
    <row r="286" spans="1:5" ht="15">
      <c r="A286" s="16" t="s">
        <v>6</v>
      </c>
      <c r="B286" s="17" t="s">
        <v>89</v>
      </c>
      <c r="C286" s="19"/>
      <c r="D286" s="19"/>
      <c r="E286" s="336"/>
    </row>
    <row r="287" spans="1:5" ht="15">
      <c r="A287" s="3"/>
      <c r="B287" s="5"/>
      <c r="C287" s="12"/>
      <c r="D287" s="12"/>
      <c r="E287" s="249"/>
    </row>
    <row r="288" spans="1:5" ht="15">
      <c r="A288" s="16" t="s">
        <v>8</v>
      </c>
      <c r="B288" s="17" t="s">
        <v>90</v>
      </c>
      <c r="C288" s="19"/>
      <c r="D288" s="19"/>
      <c r="E288" s="336"/>
    </row>
    <row r="289" spans="1:5" ht="15">
      <c r="A289" s="3"/>
      <c r="B289" s="5"/>
      <c r="C289" s="12"/>
      <c r="D289" s="12"/>
      <c r="E289" s="249"/>
    </row>
    <row r="290" spans="1:5" ht="15">
      <c r="A290" s="16" t="s">
        <v>7</v>
      </c>
      <c r="B290" s="17" t="s">
        <v>91</v>
      </c>
      <c r="C290" s="19"/>
      <c r="D290" s="19"/>
      <c r="E290" s="336"/>
    </row>
    <row r="291" spans="1:5" ht="15">
      <c r="A291" s="3"/>
      <c r="B291" s="5"/>
      <c r="C291" s="12"/>
      <c r="D291" s="12"/>
      <c r="E291" s="249"/>
    </row>
    <row r="292" spans="1:5" ht="15">
      <c r="A292" s="16" t="s">
        <v>39</v>
      </c>
      <c r="B292" s="17" t="s">
        <v>92</v>
      </c>
      <c r="C292" s="19"/>
      <c r="D292" s="19"/>
      <c r="E292" s="336"/>
    </row>
    <row r="293" spans="1:5" ht="15">
      <c r="A293" s="3"/>
      <c r="B293" s="5"/>
      <c r="C293" s="12"/>
      <c r="D293" s="12"/>
      <c r="E293" s="249"/>
    </row>
    <row r="294" spans="1:5" ht="15">
      <c r="A294" s="16" t="s">
        <v>47</v>
      </c>
      <c r="B294" s="17" t="s">
        <v>93</v>
      </c>
      <c r="C294" s="19"/>
      <c r="D294" s="19"/>
      <c r="E294" s="336"/>
    </row>
    <row r="295" spans="1:5" ht="15">
      <c r="A295" s="3"/>
      <c r="B295" s="5"/>
      <c r="C295" s="12"/>
      <c r="D295" s="12"/>
      <c r="E295" s="249"/>
    </row>
    <row r="296" spans="1:5" ht="15">
      <c r="A296" s="16" t="s">
        <v>49</v>
      </c>
      <c r="B296" s="17" t="s">
        <v>94</v>
      </c>
      <c r="C296" s="19"/>
      <c r="D296" s="19"/>
      <c r="E296" s="336"/>
    </row>
    <row r="297" spans="1:5" ht="15">
      <c r="A297" s="3"/>
      <c r="B297" s="5"/>
      <c r="C297" s="12"/>
      <c r="D297" s="12"/>
      <c r="E297" s="249"/>
    </row>
    <row r="298" spans="1:5" ht="15">
      <c r="A298" s="16" t="s">
        <v>51</v>
      </c>
      <c r="B298" s="17" t="s">
        <v>95</v>
      </c>
      <c r="C298" s="19"/>
      <c r="D298" s="19"/>
      <c r="E298" s="336"/>
    </row>
    <row r="299" spans="1:5" ht="15">
      <c r="A299" s="3"/>
      <c r="B299" s="5"/>
      <c r="C299" s="12"/>
      <c r="D299" s="12"/>
      <c r="E299" s="249"/>
    </row>
    <row r="300" spans="1:5" ht="15">
      <c r="A300" s="16" t="s">
        <v>52</v>
      </c>
      <c r="B300" s="17" t="s">
        <v>96</v>
      </c>
      <c r="C300" s="19"/>
      <c r="D300" s="19"/>
      <c r="E300" s="336"/>
    </row>
    <row r="301" spans="1:5" ht="15">
      <c r="A301" s="3"/>
      <c r="B301" s="5"/>
      <c r="C301" s="12"/>
      <c r="D301" s="12"/>
      <c r="E301" s="249"/>
    </row>
    <row r="302" spans="1:5" ht="15">
      <c r="A302" s="16" t="s">
        <v>53</v>
      </c>
      <c r="B302" s="17" t="s">
        <v>97</v>
      </c>
      <c r="C302" s="19"/>
      <c r="D302" s="19"/>
      <c r="E302" s="336"/>
    </row>
    <row r="303" spans="1:5" ht="15">
      <c r="A303" s="3"/>
      <c r="B303" s="5"/>
      <c r="C303" s="12"/>
      <c r="D303" s="12"/>
      <c r="E303" s="249"/>
    </row>
    <row r="304" spans="1:5" ht="15">
      <c r="A304" s="16" t="s">
        <v>54</v>
      </c>
      <c r="B304" s="17" t="s">
        <v>98</v>
      </c>
      <c r="C304" s="19"/>
      <c r="D304" s="19"/>
      <c r="E304" s="336"/>
    </row>
    <row r="305" spans="1:5" ht="15">
      <c r="A305" s="3"/>
      <c r="B305" s="5"/>
      <c r="C305" s="12"/>
      <c r="D305" s="12"/>
      <c r="E305" s="249"/>
    </row>
    <row r="306" spans="1:5" ht="15">
      <c r="A306" s="16" t="s">
        <v>55</v>
      </c>
      <c r="B306" s="17" t="s">
        <v>99</v>
      </c>
      <c r="C306" s="19"/>
      <c r="D306" s="19"/>
      <c r="E306" s="336"/>
    </row>
    <row r="307" spans="1:5" ht="15">
      <c r="A307" s="3"/>
      <c r="B307" s="5"/>
      <c r="C307" s="12"/>
      <c r="D307" s="12"/>
      <c r="E307" s="249"/>
    </row>
    <row r="308" spans="1:5" ht="15">
      <c r="A308" s="16" t="s">
        <v>56</v>
      </c>
      <c r="B308" s="17" t="s">
        <v>14</v>
      </c>
      <c r="C308" s="19"/>
      <c r="D308" s="19"/>
      <c r="E308" s="336"/>
    </row>
    <row r="309" spans="1:5" ht="15">
      <c r="A309" s="3"/>
      <c r="B309" s="5"/>
      <c r="C309" s="12"/>
      <c r="D309" s="12"/>
      <c r="E309" s="249"/>
    </row>
    <row r="310" spans="1:5" ht="15">
      <c r="A310" s="16" t="s">
        <v>58</v>
      </c>
      <c r="B310" s="381" t="s">
        <v>57</v>
      </c>
      <c r="C310" s="19"/>
      <c r="D310" s="19"/>
      <c r="E310" s="336"/>
    </row>
    <row r="311" spans="1:5" ht="15">
      <c r="A311" s="3"/>
      <c r="B311" s="5"/>
      <c r="C311" s="12"/>
      <c r="D311" s="12"/>
      <c r="E311" s="249"/>
    </row>
    <row r="312" spans="1:5" ht="15">
      <c r="A312" s="16" t="s">
        <v>59</v>
      </c>
      <c r="B312" s="381" t="s">
        <v>57</v>
      </c>
      <c r="C312" s="19"/>
      <c r="D312" s="19"/>
      <c r="E312" s="336"/>
    </row>
    <row r="313" spans="1:5" ht="15">
      <c r="A313" s="3"/>
      <c r="B313" s="5"/>
      <c r="C313" s="12"/>
      <c r="D313" s="136" t="s">
        <v>40</v>
      </c>
      <c r="E313" s="49">
        <f>SUM(E282:E312)</f>
        <v>0</v>
      </c>
    </row>
    <row r="314" spans="1:5" ht="15">
      <c r="A314" s="3"/>
      <c r="B314" s="5"/>
      <c r="C314" s="12"/>
      <c r="D314" s="12"/>
      <c r="E314" s="50"/>
    </row>
    <row r="315" spans="1:5" ht="18">
      <c r="A315" s="27">
        <v>15</v>
      </c>
      <c r="B315" s="453" t="s">
        <v>404</v>
      </c>
      <c r="C315" s="453"/>
      <c r="D315" s="453"/>
      <c r="E315" s="51"/>
    </row>
    <row r="316" spans="1:5" ht="15">
      <c r="A316" s="16" t="s">
        <v>4</v>
      </c>
      <c r="B316" s="17" t="s">
        <v>345</v>
      </c>
      <c r="C316" s="19"/>
      <c r="D316" s="19"/>
      <c r="E316" s="336"/>
    </row>
    <row r="317" spans="1:5" ht="15">
      <c r="A317" s="3"/>
      <c r="B317" s="5"/>
      <c r="C317" s="12"/>
      <c r="D317" s="12"/>
      <c r="E317" s="249"/>
    </row>
    <row r="318" spans="1:5" ht="15">
      <c r="A318" s="16" t="s">
        <v>5</v>
      </c>
      <c r="B318" s="17" t="s">
        <v>405</v>
      </c>
      <c r="C318" s="19"/>
      <c r="D318" s="19"/>
      <c r="E318" s="336"/>
    </row>
    <row r="319" spans="1:5" ht="15">
      <c r="A319" s="3"/>
      <c r="B319" s="5"/>
      <c r="C319" s="12"/>
      <c r="D319" s="12"/>
      <c r="E319" s="249"/>
    </row>
    <row r="320" spans="1:5" ht="15">
      <c r="A320" s="16" t="s">
        <v>6</v>
      </c>
      <c r="B320" s="17" t="s">
        <v>406</v>
      </c>
      <c r="C320" s="19"/>
      <c r="D320" s="19"/>
      <c r="E320" s="336"/>
    </row>
    <row r="321" spans="1:5" ht="15">
      <c r="A321" s="3"/>
      <c r="B321" s="5"/>
      <c r="C321" s="12"/>
      <c r="D321" s="12"/>
      <c r="E321" s="249"/>
    </row>
    <row r="322" spans="1:5" ht="15">
      <c r="A322" s="16" t="s">
        <v>8</v>
      </c>
      <c r="B322" s="17" t="s">
        <v>407</v>
      </c>
      <c r="C322" s="19"/>
      <c r="D322" s="19"/>
      <c r="E322" s="336"/>
    </row>
    <row r="323" spans="1:5" ht="15">
      <c r="A323" s="3"/>
      <c r="B323" s="5"/>
      <c r="C323" s="12"/>
      <c r="D323" s="12"/>
      <c r="E323" s="249"/>
    </row>
    <row r="324" spans="1:5" ht="15">
      <c r="A324" s="16" t="s">
        <v>7</v>
      </c>
      <c r="B324" s="17" t="s">
        <v>408</v>
      </c>
      <c r="C324" s="19"/>
      <c r="D324" s="19"/>
      <c r="E324" s="336"/>
    </row>
    <row r="325" spans="1:5" ht="15">
      <c r="A325" s="3"/>
      <c r="B325" s="5"/>
      <c r="C325" s="12"/>
      <c r="D325" s="12"/>
      <c r="E325" s="249"/>
    </row>
    <row r="326" spans="1:5" ht="15">
      <c r="A326" s="16" t="s">
        <v>39</v>
      </c>
      <c r="B326" s="17" t="s">
        <v>409</v>
      </c>
      <c r="C326" s="19"/>
      <c r="D326" s="19"/>
      <c r="E326" s="336"/>
    </row>
    <row r="327" spans="1:5" ht="15">
      <c r="A327" s="3"/>
      <c r="B327" s="5"/>
      <c r="C327" s="12"/>
      <c r="D327" s="12"/>
      <c r="E327" s="249"/>
    </row>
    <row r="328" spans="1:5" ht="15">
      <c r="A328" s="16" t="s">
        <v>47</v>
      </c>
      <c r="B328" s="17" t="s">
        <v>410</v>
      </c>
      <c r="C328" s="19"/>
      <c r="D328" s="19"/>
      <c r="E328" s="336"/>
    </row>
    <row r="329" spans="1:5" ht="15">
      <c r="A329" s="3"/>
      <c r="B329" s="5"/>
      <c r="C329" s="12"/>
      <c r="D329" s="12"/>
      <c r="E329" s="249"/>
    </row>
    <row r="330" spans="1:5" ht="15">
      <c r="A330" s="16" t="s">
        <v>49</v>
      </c>
      <c r="B330" s="381" t="s">
        <v>57</v>
      </c>
      <c r="C330" s="19"/>
      <c r="D330" s="19"/>
      <c r="E330" s="336"/>
    </row>
    <row r="331" spans="1:5" ht="15">
      <c r="A331" s="3"/>
      <c r="B331" s="5"/>
      <c r="C331" s="12"/>
      <c r="D331" s="12"/>
      <c r="E331" s="249"/>
    </row>
    <row r="332" spans="1:5" ht="15">
      <c r="A332" s="16" t="s">
        <v>51</v>
      </c>
      <c r="B332" s="381" t="s">
        <v>57</v>
      </c>
      <c r="C332" s="19"/>
      <c r="D332" s="19"/>
      <c r="E332" s="336"/>
    </row>
    <row r="333" spans="1:5" ht="15">
      <c r="A333" s="3"/>
      <c r="B333" s="5"/>
      <c r="C333" s="12"/>
      <c r="D333" s="136" t="s">
        <v>40</v>
      </c>
      <c r="E333" s="49">
        <f>SUM(E316:E332)</f>
        <v>0</v>
      </c>
    </row>
    <row r="334" spans="1:5" ht="15">
      <c r="A334" s="3"/>
      <c r="B334" s="5"/>
      <c r="C334" s="12"/>
      <c r="D334" s="12"/>
      <c r="E334" s="50"/>
    </row>
    <row r="335" spans="1:5" ht="18">
      <c r="A335" s="27">
        <v>16</v>
      </c>
      <c r="B335" s="453" t="s">
        <v>334</v>
      </c>
      <c r="C335" s="453"/>
      <c r="D335" s="453"/>
      <c r="E335" s="51"/>
    </row>
    <row r="336" spans="1:5" ht="15">
      <c r="A336" s="16" t="s">
        <v>4</v>
      </c>
      <c r="B336" s="17" t="s">
        <v>391</v>
      </c>
      <c r="C336" s="19"/>
      <c r="D336" s="19"/>
      <c r="E336" s="336"/>
    </row>
    <row r="337" spans="1:5" ht="15">
      <c r="A337" s="3"/>
      <c r="B337" s="5"/>
      <c r="C337" s="12"/>
      <c r="D337" s="12"/>
      <c r="E337" s="249"/>
    </row>
    <row r="338" spans="1:5" ht="15">
      <c r="A338" s="16" t="s">
        <v>5</v>
      </c>
      <c r="B338" s="17" t="s">
        <v>392</v>
      </c>
      <c r="C338" s="19"/>
      <c r="D338" s="19"/>
      <c r="E338" s="336"/>
    </row>
    <row r="339" spans="1:5" ht="15">
      <c r="A339" s="3"/>
      <c r="B339" s="5"/>
      <c r="C339" s="12"/>
      <c r="D339" s="12"/>
      <c r="E339" s="249"/>
    </row>
    <row r="340" spans="1:5" ht="15">
      <c r="A340" s="16" t="s">
        <v>6</v>
      </c>
      <c r="B340" s="17" t="s">
        <v>395</v>
      </c>
      <c r="C340" s="19"/>
      <c r="D340" s="19"/>
      <c r="E340" s="336"/>
    </row>
    <row r="341" spans="1:5" ht="15">
      <c r="A341" s="3"/>
      <c r="B341" s="5"/>
      <c r="C341" s="12"/>
      <c r="D341" s="12"/>
      <c r="E341" s="249"/>
    </row>
    <row r="342" spans="1:5" ht="15">
      <c r="A342" s="16" t="s">
        <v>8</v>
      </c>
      <c r="B342" s="17" t="s">
        <v>393</v>
      </c>
      <c r="C342" s="19"/>
      <c r="D342" s="19"/>
      <c r="E342" s="336"/>
    </row>
    <row r="343" spans="1:5" ht="15">
      <c r="A343" s="3"/>
      <c r="B343" s="5"/>
      <c r="C343" s="12"/>
      <c r="D343" s="12"/>
      <c r="E343" s="249"/>
    </row>
    <row r="344" spans="1:5" ht="15">
      <c r="A344" s="16" t="s">
        <v>7</v>
      </c>
      <c r="B344" s="17" t="s">
        <v>394</v>
      </c>
      <c r="C344" s="19"/>
      <c r="D344" s="19"/>
      <c r="E344" s="336"/>
    </row>
    <row r="345" spans="1:5" ht="15">
      <c r="A345" s="3"/>
      <c r="B345" s="5"/>
      <c r="C345" s="12"/>
      <c r="D345" s="12"/>
      <c r="E345" s="249"/>
    </row>
    <row r="346" spans="1:5" ht="15">
      <c r="A346" s="16" t="s">
        <v>39</v>
      </c>
      <c r="B346" s="381" t="s">
        <v>57</v>
      </c>
      <c r="C346" s="19"/>
      <c r="D346" s="19"/>
      <c r="E346" s="336"/>
    </row>
    <row r="347" spans="1:5" ht="15">
      <c r="A347" s="3"/>
      <c r="B347" s="5"/>
      <c r="C347" s="12"/>
      <c r="D347" s="12"/>
      <c r="E347" s="249"/>
    </row>
    <row r="348" spans="1:5" ht="15">
      <c r="A348" s="16" t="s">
        <v>47</v>
      </c>
      <c r="B348" s="381" t="s">
        <v>57</v>
      </c>
      <c r="C348" s="19"/>
      <c r="D348" s="19"/>
      <c r="E348" s="336"/>
    </row>
    <row r="349" spans="1:5" ht="15">
      <c r="A349" s="3"/>
      <c r="B349" s="5"/>
      <c r="C349" s="12"/>
      <c r="D349" s="136" t="s">
        <v>40</v>
      </c>
      <c r="E349" s="54">
        <f>SUM(E336:E348)</f>
        <v>0</v>
      </c>
    </row>
    <row r="350" spans="1:5" ht="15">
      <c r="A350" s="456"/>
      <c r="B350" s="456"/>
      <c r="C350" s="456"/>
      <c r="D350" s="456"/>
      <c r="E350" s="456"/>
    </row>
    <row r="351" spans="1:5" ht="15">
      <c r="A351" s="3"/>
      <c r="B351" s="3"/>
      <c r="C351" s="3"/>
      <c r="D351" s="3"/>
      <c r="E351" s="3"/>
    </row>
    <row r="352" spans="1:5" ht="15">
      <c r="A352" s="3"/>
      <c r="B352" s="3"/>
      <c r="C352" s="3"/>
      <c r="D352" s="3"/>
      <c r="E352" s="3"/>
    </row>
    <row r="353" spans="1:5" ht="15">
      <c r="A353" s="438" t="s">
        <v>417</v>
      </c>
      <c r="B353" s="439"/>
      <c r="C353" s="439"/>
      <c r="D353" s="439"/>
      <c r="E353" s="439"/>
    </row>
    <row r="354" spans="1:5" ht="12.75">
      <c r="A354" s="438" t="s">
        <v>121</v>
      </c>
      <c r="B354" s="438"/>
      <c r="C354" s="438"/>
      <c r="D354" s="438"/>
      <c r="E354" s="438"/>
    </row>
    <row r="355" spans="1:5" ht="18">
      <c r="A355" s="27">
        <v>17</v>
      </c>
      <c r="B355" s="453" t="s">
        <v>413</v>
      </c>
      <c r="C355" s="453"/>
      <c r="D355" s="453"/>
      <c r="E355" s="51"/>
    </row>
    <row r="356" spans="1:5" ht="15">
      <c r="A356" s="16" t="s">
        <v>4</v>
      </c>
      <c r="B356" s="17" t="s">
        <v>100</v>
      </c>
      <c r="C356" s="19"/>
      <c r="D356" s="19"/>
      <c r="E356" s="336"/>
    </row>
    <row r="357" spans="1:5" ht="15">
      <c r="A357" s="3"/>
      <c r="B357" s="5"/>
      <c r="C357" s="12"/>
      <c r="D357" s="12"/>
      <c r="E357" s="249"/>
    </row>
    <row r="358" spans="1:5" ht="15">
      <c r="A358" s="16" t="s">
        <v>5</v>
      </c>
      <c r="B358" s="17" t="s">
        <v>101</v>
      </c>
      <c r="C358" s="19"/>
      <c r="D358" s="19"/>
      <c r="E358" s="336"/>
    </row>
    <row r="359" spans="1:5" ht="15">
      <c r="A359" s="3"/>
      <c r="B359" s="5"/>
      <c r="C359" s="12"/>
      <c r="D359" s="12"/>
      <c r="E359" s="249"/>
    </row>
    <row r="360" spans="1:5" ht="15">
      <c r="A360" s="16" t="s">
        <v>6</v>
      </c>
      <c r="B360" s="17" t="s">
        <v>102</v>
      </c>
      <c r="C360" s="19"/>
      <c r="D360" s="19"/>
      <c r="E360" s="336"/>
    </row>
    <row r="361" spans="1:5" ht="15">
      <c r="A361" s="3"/>
      <c r="B361" s="5"/>
      <c r="C361" s="12"/>
      <c r="D361" s="12"/>
      <c r="E361" s="249"/>
    </row>
    <row r="362" spans="1:5" ht="15">
      <c r="A362" s="16" t="s">
        <v>8</v>
      </c>
      <c r="B362" s="17" t="s">
        <v>103</v>
      </c>
      <c r="C362" s="19"/>
      <c r="D362" s="19"/>
      <c r="E362" s="336"/>
    </row>
    <row r="363" spans="1:5" ht="15">
      <c r="A363" s="3"/>
      <c r="B363" s="5"/>
      <c r="C363" s="12"/>
      <c r="D363" s="12"/>
      <c r="E363" s="249"/>
    </row>
    <row r="364" spans="1:5" ht="15">
      <c r="A364" s="16" t="s">
        <v>7</v>
      </c>
      <c r="B364" s="17" t="s">
        <v>104</v>
      </c>
      <c r="C364" s="19"/>
      <c r="D364" s="19"/>
      <c r="E364" s="336"/>
    </row>
    <row r="365" spans="1:5" ht="15">
      <c r="A365" s="3"/>
      <c r="B365" s="5"/>
      <c r="C365" s="12"/>
      <c r="D365" s="12"/>
      <c r="E365" s="249"/>
    </row>
    <row r="366" spans="1:5" ht="15">
      <c r="A366" s="16" t="s">
        <v>39</v>
      </c>
      <c r="B366" s="17" t="s">
        <v>105</v>
      </c>
      <c r="C366" s="19"/>
      <c r="D366" s="19"/>
      <c r="E366" s="336"/>
    </row>
    <row r="367" spans="1:5" ht="15">
      <c r="A367" s="3"/>
      <c r="B367" s="5"/>
      <c r="C367" s="12"/>
      <c r="D367" s="12"/>
      <c r="E367" s="249"/>
    </row>
    <row r="368" spans="1:5" ht="15">
      <c r="A368" s="16" t="s">
        <v>47</v>
      </c>
      <c r="B368" s="17" t="s">
        <v>106</v>
      </c>
      <c r="C368" s="19"/>
      <c r="D368" s="19"/>
      <c r="E368" s="336"/>
    </row>
    <row r="369" spans="1:5" ht="15">
      <c r="A369" s="3"/>
      <c r="B369" s="5"/>
      <c r="C369" s="12"/>
      <c r="D369" s="12"/>
      <c r="E369" s="249"/>
    </row>
    <row r="370" spans="1:5" ht="15">
      <c r="A370" s="16" t="s">
        <v>49</v>
      </c>
      <c r="B370" s="17" t="s">
        <v>107</v>
      </c>
      <c r="C370" s="19"/>
      <c r="D370" s="19"/>
      <c r="E370" s="336"/>
    </row>
    <row r="371" spans="1:5" ht="15">
      <c r="A371" s="3"/>
      <c r="B371" s="5"/>
      <c r="C371" s="12"/>
      <c r="D371" s="12"/>
      <c r="E371" s="249"/>
    </row>
    <row r="372" spans="1:5" ht="15">
      <c r="A372" s="16" t="s">
        <v>51</v>
      </c>
      <c r="B372" s="17" t="s">
        <v>108</v>
      </c>
      <c r="C372" s="19"/>
      <c r="D372" s="19"/>
      <c r="E372" s="336"/>
    </row>
    <row r="373" spans="1:5" ht="15">
      <c r="A373" s="3"/>
      <c r="B373" s="5"/>
      <c r="C373" s="12"/>
      <c r="D373" s="12"/>
      <c r="E373" s="249"/>
    </row>
    <row r="374" spans="1:5" ht="15">
      <c r="A374" s="16" t="s">
        <v>52</v>
      </c>
      <c r="B374" s="17" t="s">
        <v>109</v>
      </c>
      <c r="C374" s="19"/>
      <c r="D374" s="19"/>
      <c r="E374" s="336"/>
    </row>
    <row r="375" spans="1:5" ht="15">
      <c r="A375" s="3"/>
      <c r="B375" s="5"/>
      <c r="C375" s="12"/>
      <c r="D375" s="12"/>
      <c r="E375" s="249"/>
    </row>
    <row r="376" spans="1:5" ht="15">
      <c r="A376" s="16" t="s">
        <v>53</v>
      </c>
      <c r="B376" s="381" t="s">
        <v>57</v>
      </c>
      <c r="C376" s="19"/>
      <c r="D376" s="19"/>
      <c r="E376" s="336"/>
    </row>
    <row r="377" spans="1:5" ht="15">
      <c r="A377" s="3"/>
      <c r="B377" s="5"/>
      <c r="C377" s="12"/>
      <c r="D377" s="12"/>
      <c r="E377" s="249"/>
    </row>
    <row r="378" spans="1:5" ht="15">
      <c r="A378" s="16" t="s">
        <v>110</v>
      </c>
      <c r="B378" s="381" t="s">
        <v>57</v>
      </c>
      <c r="C378" s="19"/>
      <c r="D378" s="19"/>
      <c r="E378" s="336"/>
    </row>
    <row r="379" spans="1:5" ht="15">
      <c r="A379" s="3"/>
      <c r="B379" s="5"/>
      <c r="C379" s="12"/>
      <c r="D379" s="136" t="s">
        <v>40</v>
      </c>
      <c r="E379" s="49">
        <f>SUM(E356:E378)</f>
        <v>0</v>
      </c>
    </row>
    <row r="380" spans="1:5" ht="15">
      <c r="A380" s="3"/>
      <c r="B380" s="5"/>
      <c r="C380" s="12"/>
      <c r="D380" s="12"/>
      <c r="E380" s="50"/>
    </row>
    <row r="381" spans="1:5" ht="18">
      <c r="A381" s="27">
        <v>18</v>
      </c>
      <c r="B381" s="453" t="s">
        <v>111</v>
      </c>
      <c r="C381" s="453"/>
      <c r="D381" s="453"/>
      <c r="E381" s="51"/>
    </row>
    <row r="382" spans="1:5" ht="15">
      <c r="A382" s="16" t="s">
        <v>4</v>
      </c>
      <c r="B382" s="17" t="s">
        <v>401</v>
      </c>
      <c r="C382" s="19"/>
      <c r="D382" s="19"/>
      <c r="E382" s="336"/>
    </row>
    <row r="383" spans="1:5" ht="15">
      <c r="A383" s="3"/>
      <c r="B383" s="5"/>
      <c r="C383" s="12"/>
      <c r="D383" s="12"/>
      <c r="E383" s="249"/>
    </row>
    <row r="384" spans="1:5" ht="15">
      <c r="A384" s="16" t="s">
        <v>5</v>
      </c>
      <c r="B384" s="17" t="s">
        <v>399</v>
      </c>
      <c r="C384" s="19"/>
      <c r="D384" s="19"/>
      <c r="E384" s="336"/>
    </row>
    <row r="385" spans="1:5" ht="15">
      <c r="A385" s="3"/>
      <c r="B385" s="5"/>
      <c r="C385" s="12"/>
      <c r="D385" s="12"/>
      <c r="E385" s="249"/>
    </row>
    <row r="386" spans="1:5" ht="15">
      <c r="A386" s="16" t="s">
        <v>6</v>
      </c>
      <c r="B386" s="17" t="s">
        <v>396</v>
      </c>
      <c r="C386" s="19"/>
      <c r="D386" s="19"/>
      <c r="E386" s="336"/>
    </row>
    <row r="387" spans="1:5" ht="15">
      <c r="A387" s="3"/>
      <c r="B387" s="5"/>
      <c r="C387" s="12"/>
      <c r="D387" s="12"/>
      <c r="E387" s="249"/>
    </row>
    <row r="388" spans="1:5" ht="15">
      <c r="A388" s="16" t="s">
        <v>8</v>
      </c>
      <c r="B388" s="17" t="s">
        <v>400</v>
      </c>
      <c r="C388" s="19"/>
      <c r="D388" s="19"/>
      <c r="E388" s="336"/>
    </row>
    <row r="389" spans="1:5" ht="15">
      <c r="A389" s="3"/>
      <c r="B389" s="5"/>
      <c r="C389" s="12"/>
      <c r="D389" s="12"/>
      <c r="E389" s="249"/>
    </row>
    <row r="390" spans="1:5" ht="15">
      <c r="A390" s="16" t="s">
        <v>7</v>
      </c>
      <c r="B390" s="17" t="s">
        <v>397</v>
      </c>
      <c r="C390" s="19"/>
      <c r="D390" s="19"/>
      <c r="E390" s="336"/>
    </row>
    <row r="391" spans="1:5" ht="15">
      <c r="A391" s="3"/>
      <c r="B391" s="5"/>
      <c r="C391" s="12"/>
      <c r="D391" s="12"/>
      <c r="E391" s="249"/>
    </row>
    <row r="392" spans="1:5" ht="15">
      <c r="A392" s="16" t="s">
        <v>39</v>
      </c>
      <c r="B392" s="381" t="s">
        <v>57</v>
      </c>
      <c r="C392" s="19"/>
      <c r="D392" s="19"/>
      <c r="E392" s="336"/>
    </row>
    <row r="393" spans="1:5" ht="15">
      <c r="A393" s="3"/>
      <c r="B393" s="5"/>
      <c r="C393" s="12"/>
      <c r="D393" s="136" t="s">
        <v>40</v>
      </c>
      <c r="E393" s="49">
        <f>SUM(E382:E392)</f>
        <v>0</v>
      </c>
    </row>
    <row r="394" spans="1:5" ht="15">
      <c r="A394" s="3"/>
      <c r="B394" s="5"/>
      <c r="C394" s="12"/>
      <c r="D394" s="12"/>
      <c r="E394" s="50"/>
    </row>
    <row r="395" spans="1:5" ht="15" customHeight="1">
      <c r="A395" s="27">
        <v>19</v>
      </c>
      <c r="B395" s="26" t="s">
        <v>338</v>
      </c>
      <c r="C395" s="12"/>
      <c r="D395" s="12"/>
      <c r="E395" s="51"/>
    </row>
    <row r="396" spans="1:5" ht="15">
      <c r="A396" s="16" t="s">
        <v>4</v>
      </c>
      <c r="B396" s="17" t="s">
        <v>488</v>
      </c>
      <c r="C396" s="19"/>
      <c r="D396" s="19"/>
      <c r="E396" s="336"/>
    </row>
    <row r="397" spans="1:5" ht="15" customHeight="1">
      <c r="A397" s="3"/>
      <c r="B397" s="5"/>
      <c r="C397" s="12"/>
      <c r="D397" s="12"/>
      <c r="E397" s="249"/>
    </row>
    <row r="398" spans="1:5" ht="15">
      <c r="A398" s="16" t="s">
        <v>5</v>
      </c>
      <c r="B398" s="17" t="s">
        <v>492</v>
      </c>
      <c r="C398" s="19"/>
      <c r="D398" s="19"/>
      <c r="E398" s="336"/>
    </row>
    <row r="399" spans="1:5" ht="15">
      <c r="A399" s="3"/>
      <c r="B399" s="5"/>
      <c r="C399" s="12"/>
      <c r="D399" s="12"/>
      <c r="E399" s="249"/>
    </row>
    <row r="400" spans="1:5" ht="15">
      <c r="A400" s="16" t="s">
        <v>6</v>
      </c>
      <c r="B400" s="45" t="s">
        <v>398</v>
      </c>
      <c r="C400" s="19"/>
      <c r="D400" s="19"/>
      <c r="E400" s="336"/>
    </row>
    <row r="401" spans="1:5" ht="15">
      <c r="A401" s="3"/>
      <c r="B401" s="5"/>
      <c r="C401" s="12"/>
      <c r="D401" s="12"/>
      <c r="E401" s="249"/>
    </row>
    <row r="402" spans="1:5" ht="15">
      <c r="A402" s="16" t="s">
        <v>8</v>
      </c>
      <c r="B402" s="17" t="s">
        <v>0</v>
      </c>
      <c r="C402" s="19"/>
      <c r="D402" s="19"/>
      <c r="E402" s="336"/>
    </row>
    <row r="403" spans="1:5" ht="15">
      <c r="A403" s="3"/>
      <c r="B403" s="5"/>
      <c r="C403" s="12"/>
      <c r="D403" s="12"/>
      <c r="E403" s="249"/>
    </row>
    <row r="404" spans="1:5" ht="15">
      <c r="A404" s="16" t="s">
        <v>7</v>
      </c>
      <c r="B404" s="17" t="s">
        <v>490</v>
      </c>
      <c r="C404" s="19"/>
      <c r="D404" s="19"/>
      <c r="E404" s="336"/>
    </row>
    <row r="405" spans="1:5" ht="15">
      <c r="A405" s="3"/>
      <c r="B405" s="5"/>
      <c r="C405" s="12"/>
      <c r="D405" s="12"/>
      <c r="E405" s="249"/>
    </row>
    <row r="406" spans="1:5" ht="15">
      <c r="A406" s="16" t="s">
        <v>39</v>
      </c>
      <c r="B406" s="381" t="s">
        <v>57</v>
      </c>
      <c r="C406" s="19"/>
      <c r="D406" s="19"/>
      <c r="E406" s="336"/>
    </row>
    <row r="407" spans="1:5" ht="15">
      <c r="A407" s="3"/>
      <c r="B407" s="5"/>
      <c r="C407" s="12"/>
      <c r="D407" s="136" t="s">
        <v>40</v>
      </c>
      <c r="E407" s="49">
        <f>SUM(E396:E406)</f>
        <v>0</v>
      </c>
    </row>
    <row r="408" spans="1:5" ht="15">
      <c r="A408" s="6"/>
      <c r="B408" s="4"/>
      <c r="C408" s="12"/>
      <c r="D408" s="12"/>
      <c r="E408" s="51"/>
    </row>
    <row r="409" spans="1:5" ht="18">
      <c r="A409" s="454" t="s">
        <v>112</v>
      </c>
      <c r="B409" s="454"/>
      <c r="C409" s="455"/>
      <c r="D409" s="252" t="s">
        <v>13</v>
      </c>
      <c r="E409" s="54">
        <f>E23+E58+E78+E99+E119+E154+E163+E169+E190+E218+E239+E257+E273+E313+E333+E349+E379+E393+E407</f>
        <v>0</v>
      </c>
    </row>
    <row r="410" spans="1:5" ht="15">
      <c r="A410" s="4"/>
      <c r="B410" s="4"/>
      <c r="C410" s="51"/>
      <c r="D410" s="51"/>
      <c r="E410" s="51"/>
    </row>
    <row r="411" spans="1:5" ht="41.25" customHeight="1">
      <c r="A411" s="465" t="s">
        <v>402</v>
      </c>
      <c r="B411" s="465"/>
      <c r="C411" s="465"/>
      <c r="D411" s="465"/>
      <c r="E411" s="196"/>
    </row>
    <row r="412" spans="1:5" ht="15.75">
      <c r="A412" s="4"/>
      <c r="B412" s="4"/>
      <c r="C412" s="51"/>
      <c r="D412" s="51"/>
      <c r="E412" s="57"/>
    </row>
    <row r="413" spans="1:5" ht="18">
      <c r="A413" s="466" t="s">
        <v>113</v>
      </c>
      <c r="B413" s="466"/>
      <c r="C413" s="466"/>
      <c r="D413" s="466"/>
      <c r="E413" s="51"/>
    </row>
    <row r="414" spans="1:5" ht="18">
      <c r="A414" s="4"/>
      <c r="B414" s="36"/>
      <c r="C414" s="47"/>
      <c r="D414" s="47"/>
      <c r="E414" s="51"/>
    </row>
    <row r="415" spans="1:5" ht="15">
      <c r="A415" s="438"/>
      <c r="B415" s="439"/>
      <c r="C415" s="439"/>
      <c r="D415" s="439"/>
      <c r="E415" s="439"/>
    </row>
    <row r="416" spans="1:5" ht="12.75">
      <c r="A416" s="438"/>
      <c r="B416" s="438"/>
      <c r="C416" s="438"/>
      <c r="D416" s="438"/>
      <c r="E416" s="438"/>
    </row>
    <row r="417" spans="1:5" ht="15.75">
      <c r="A417" s="5"/>
      <c r="B417" s="4"/>
      <c r="C417" s="47"/>
      <c r="D417" s="47"/>
      <c r="E417" s="57"/>
    </row>
    <row r="430" spans="2:6" ht="15">
      <c r="B430" s="438" t="s">
        <v>416</v>
      </c>
      <c r="C430" s="439"/>
      <c r="D430" s="439"/>
      <c r="E430" s="439"/>
      <c r="F430" s="439"/>
    </row>
    <row r="431" spans="2:6" ht="12.75">
      <c r="B431" s="438" t="s">
        <v>121</v>
      </c>
      <c r="C431" s="438"/>
      <c r="D431" s="438"/>
      <c r="E431" s="438"/>
      <c r="F431" s="438"/>
    </row>
  </sheetData>
  <sheetProtection password="E4DA" sheet="1" selectLockedCells="1"/>
  <mergeCells count="46">
    <mergeCell ref="A411:D411"/>
    <mergeCell ref="A413:D413"/>
    <mergeCell ref="A415:E415"/>
    <mergeCell ref="A416:E416"/>
    <mergeCell ref="B259:D259"/>
    <mergeCell ref="B281:D281"/>
    <mergeCell ref="B315:D315"/>
    <mergeCell ref="B335:D335"/>
    <mergeCell ref="B355:D355"/>
    <mergeCell ref="B381:D381"/>
    <mergeCell ref="B165:D165"/>
    <mergeCell ref="B172:D172"/>
    <mergeCell ref="B208:D208"/>
    <mergeCell ref="B220:D220"/>
    <mergeCell ref="B221:D221"/>
    <mergeCell ref="B241:D241"/>
    <mergeCell ref="A279:E279"/>
    <mergeCell ref="A280:E280"/>
    <mergeCell ref="A350:E350"/>
    <mergeCell ref="B101:D101"/>
    <mergeCell ref="B136:D136"/>
    <mergeCell ref="B157:D157"/>
    <mergeCell ref="A135:E135"/>
    <mergeCell ref="A191:E191"/>
    <mergeCell ref="A206:E206"/>
    <mergeCell ref="A207:E207"/>
    <mergeCell ref="A60:E60"/>
    <mergeCell ref="A61:E61"/>
    <mergeCell ref="A59:E59"/>
    <mergeCell ref="A120:E120"/>
    <mergeCell ref="A274:E274"/>
    <mergeCell ref="A1:E1"/>
    <mergeCell ref="A4:E4"/>
    <mergeCell ref="A5:E5"/>
    <mergeCell ref="A6:E6"/>
    <mergeCell ref="A7:E7"/>
    <mergeCell ref="B11:D11"/>
    <mergeCell ref="B26:D26"/>
    <mergeCell ref="B62:D62"/>
    <mergeCell ref="B81:D81"/>
    <mergeCell ref="B430:F430"/>
    <mergeCell ref="B431:F431"/>
    <mergeCell ref="A409:C409"/>
    <mergeCell ref="A353:E353"/>
    <mergeCell ref="A354:E354"/>
    <mergeCell ref="A134:E134"/>
  </mergeCells>
  <printOptions horizontalCentered="1"/>
  <pageMargins left="0.5" right="0.5" top="0.45" bottom="0.31" header="0.29" footer="0.2"/>
  <pageSetup horizontalDpi="360" verticalDpi="360" orientation="portrait" scale="65" r:id="rId1"/>
  <rowBreaks count="5" manualBreakCount="5">
    <brk id="61" max="4" man="1"/>
    <brk id="135" max="4" man="1"/>
    <brk id="207" max="4" man="1"/>
    <brk id="280" max="4" man="1"/>
    <brk id="354" max="4" man="1"/>
  </rowBreaks>
</worksheet>
</file>

<file path=xl/worksheets/sheet3.xml><?xml version="1.0" encoding="utf-8"?>
<worksheet xmlns="http://schemas.openxmlformats.org/spreadsheetml/2006/main" xmlns:r="http://schemas.openxmlformats.org/officeDocument/2006/relationships">
  <dimension ref="A1:F456"/>
  <sheetViews>
    <sheetView zoomScalePageLayoutView="0" workbookViewId="0" topLeftCell="A1">
      <selection activeCell="A29" sqref="A29"/>
    </sheetView>
  </sheetViews>
  <sheetFormatPr defaultColWidth="8.8515625" defaultRowHeight="12.75"/>
  <cols>
    <col min="1" max="1" width="29.28125" style="0" customWidth="1"/>
    <col min="2" max="2" width="14.7109375" style="316" customWidth="1"/>
    <col min="3" max="3" width="31.00390625" style="321" customWidth="1"/>
    <col min="4" max="5" width="19.00390625" style="323" customWidth="1"/>
  </cols>
  <sheetData>
    <row r="1" spans="1:5" ht="18.75">
      <c r="A1" s="457" t="s">
        <v>346</v>
      </c>
      <c r="B1" s="457"/>
      <c r="C1" s="457"/>
      <c r="D1" s="457"/>
      <c r="E1" s="457"/>
    </row>
    <row r="2" spans="1:5" ht="18.75">
      <c r="A2" s="2"/>
      <c r="B2" s="312"/>
      <c r="C2" s="317"/>
      <c r="D2" s="122"/>
      <c r="E2" s="122"/>
    </row>
    <row r="3" spans="1:5" ht="25.5">
      <c r="A3" s="469" t="s">
        <v>262</v>
      </c>
      <c r="B3" s="469"/>
      <c r="C3" s="469"/>
      <c r="D3" s="469"/>
      <c r="E3" s="469"/>
    </row>
    <row r="4" spans="1:5" ht="25.5">
      <c r="A4" s="9"/>
      <c r="B4" s="312" t="s">
        <v>3</v>
      </c>
      <c r="C4" s="317"/>
      <c r="D4" s="122"/>
      <c r="E4" s="122"/>
    </row>
    <row r="5" spans="1:5" ht="31.5">
      <c r="A5" s="147" t="s">
        <v>245</v>
      </c>
      <c r="B5" s="313" t="s">
        <v>9</v>
      </c>
      <c r="C5" s="318" t="s">
        <v>246</v>
      </c>
      <c r="D5" s="283" t="s">
        <v>248</v>
      </c>
      <c r="E5" s="283" t="s">
        <v>247</v>
      </c>
    </row>
    <row r="6" spans="1:5" ht="15.75">
      <c r="A6" s="337"/>
      <c r="B6" s="338"/>
      <c r="C6" s="339"/>
      <c r="D6" s="340"/>
      <c r="E6" s="340"/>
    </row>
    <row r="7" spans="1:5" ht="15">
      <c r="A7" s="341"/>
      <c r="B7" s="342"/>
      <c r="C7" s="343"/>
      <c r="D7" s="344"/>
      <c r="E7" s="344"/>
    </row>
    <row r="8" spans="1:5" ht="15">
      <c r="A8" s="345"/>
      <c r="B8" s="338"/>
      <c r="C8" s="339"/>
      <c r="D8" s="340" t="s">
        <v>3</v>
      </c>
      <c r="E8" s="340"/>
    </row>
    <row r="9" spans="1:5" ht="15">
      <c r="A9" s="341"/>
      <c r="B9" s="346"/>
      <c r="C9" s="347"/>
      <c r="D9" s="348"/>
      <c r="E9" s="348"/>
    </row>
    <row r="10" spans="1:5" ht="15">
      <c r="A10" s="345"/>
      <c r="B10" s="349"/>
      <c r="C10" s="350"/>
      <c r="D10" s="351"/>
      <c r="E10" s="351"/>
    </row>
    <row r="11" spans="1:5" ht="15">
      <c r="A11" s="341"/>
      <c r="B11" s="346"/>
      <c r="C11" s="347"/>
      <c r="D11" s="348"/>
      <c r="E11" s="348"/>
    </row>
    <row r="12" spans="1:5" ht="15">
      <c r="A12" s="345"/>
      <c r="B12" s="349"/>
      <c r="C12" s="350"/>
      <c r="D12" s="351"/>
      <c r="E12" s="351"/>
    </row>
    <row r="13" spans="1:5" ht="15">
      <c r="A13" s="341"/>
      <c r="B13" s="346"/>
      <c r="C13" s="347"/>
      <c r="D13" s="348"/>
      <c r="E13" s="348"/>
    </row>
    <row r="14" spans="1:5" ht="15">
      <c r="A14" s="345"/>
      <c r="B14" s="338"/>
      <c r="C14" s="339"/>
      <c r="D14" s="340"/>
      <c r="E14" s="340"/>
    </row>
    <row r="15" spans="1:5" ht="15">
      <c r="A15" s="341"/>
      <c r="B15" s="342"/>
      <c r="C15" s="343"/>
      <c r="D15" s="344"/>
      <c r="E15" s="344"/>
    </row>
    <row r="16" spans="1:5" ht="15">
      <c r="A16" s="352"/>
      <c r="B16" s="338"/>
      <c r="C16" s="339"/>
      <c r="D16" s="340"/>
      <c r="E16" s="340"/>
    </row>
    <row r="17" spans="1:5" ht="15">
      <c r="A17" s="353"/>
      <c r="B17" s="342"/>
      <c r="C17" s="343"/>
      <c r="D17" s="344"/>
      <c r="E17" s="344"/>
    </row>
    <row r="18" spans="1:5" ht="15">
      <c r="A18" s="352"/>
      <c r="B18" s="338"/>
      <c r="C18" s="339"/>
      <c r="D18" s="340"/>
      <c r="E18" s="340"/>
    </row>
    <row r="19" spans="1:5" ht="15">
      <c r="A19" s="353"/>
      <c r="B19" s="342"/>
      <c r="C19" s="343"/>
      <c r="D19" s="344"/>
      <c r="E19" s="344"/>
    </row>
    <row r="20" spans="1:5" ht="15">
      <c r="A20" s="352"/>
      <c r="B20" s="338"/>
      <c r="C20" s="339"/>
      <c r="D20" s="340"/>
      <c r="E20" s="340"/>
    </row>
    <row r="21" spans="1:5" ht="15">
      <c r="A21" s="353"/>
      <c r="B21" s="342"/>
      <c r="C21" s="343"/>
      <c r="D21" s="344"/>
      <c r="E21" s="344"/>
    </row>
    <row r="22" spans="1:5" ht="15">
      <c r="A22" s="352"/>
      <c r="B22" s="338"/>
      <c r="C22" s="339"/>
      <c r="D22" s="340"/>
      <c r="E22" s="340"/>
    </row>
    <row r="23" spans="1:5" ht="15">
      <c r="A23" s="353"/>
      <c r="B23" s="342"/>
      <c r="C23" s="343"/>
      <c r="D23" s="344"/>
      <c r="E23" s="344"/>
    </row>
    <row r="24" spans="1:5" ht="15">
      <c r="A24" s="352"/>
      <c r="B24" s="338"/>
      <c r="C24" s="339"/>
      <c r="D24" s="340"/>
      <c r="E24" s="340"/>
    </row>
    <row r="25" spans="1:5" ht="15">
      <c r="A25" s="353"/>
      <c r="B25" s="342"/>
      <c r="C25" s="343"/>
      <c r="D25" s="344"/>
      <c r="E25" s="344"/>
    </row>
    <row r="26" spans="1:5" ht="15.75">
      <c r="A26" s="337"/>
      <c r="B26" s="338"/>
      <c r="C26" s="339"/>
      <c r="D26" s="340"/>
      <c r="E26" s="340"/>
    </row>
    <row r="27" spans="1:5" ht="15">
      <c r="A27" s="353"/>
      <c r="B27" s="342"/>
      <c r="C27" s="343"/>
      <c r="D27" s="344"/>
      <c r="E27" s="344"/>
    </row>
    <row r="28" spans="1:5" ht="15">
      <c r="A28" s="352"/>
      <c r="B28" s="338"/>
      <c r="C28" s="339"/>
      <c r="D28" s="340"/>
      <c r="E28" s="340"/>
    </row>
    <row r="29" spans="1:5" ht="15">
      <c r="A29" s="353"/>
      <c r="B29" s="342"/>
      <c r="C29" s="343"/>
      <c r="D29" s="344"/>
      <c r="E29" s="344"/>
    </row>
    <row r="30" spans="1:5" ht="15">
      <c r="A30" s="352"/>
      <c r="B30" s="338"/>
      <c r="C30" s="339"/>
      <c r="D30" s="340"/>
      <c r="E30" s="340"/>
    </row>
    <row r="31" spans="1:5" ht="15">
      <c r="A31" s="353"/>
      <c r="B31" s="342"/>
      <c r="C31" s="343"/>
      <c r="D31" s="344"/>
      <c r="E31" s="344"/>
    </row>
    <row r="32" spans="1:5" ht="15">
      <c r="A32" s="352"/>
      <c r="B32" s="338"/>
      <c r="C32" s="339"/>
      <c r="D32" s="340"/>
      <c r="E32" s="340"/>
    </row>
    <row r="33" spans="1:5" ht="15.75">
      <c r="A33" s="354"/>
      <c r="B33" s="342"/>
      <c r="C33" s="343"/>
      <c r="D33" s="344"/>
      <c r="E33" s="344"/>
    </row>
    <row r="34" spans="1:5" ht="15">
      <c r="A34" s="352"/>
      <c r="B34" s="338"/>
      <c r="C34" s="339"/>
      <c r="D34" s="340"/>
      <c r="E34" s="340"/>
    </row>
    <row r="35" spans="1:5" ht="15">
      <c r="A35" s="353"/>
      <c r="B35" s="342"/>
      <c r="C35" s="343"/>
      <c r="D35" s="344"/>
      <c r="E35" s="344"/>
    </row>
    <row r="36" spans="1:5" ht="15">
      <c r="A36" s="352"/>
      <c r="B36" s="338"/>
      <c r="C36" s="339"/>
      <c r="D36" s="340"/>
      <c r="E36" s="340"/>
    </row>
    <row r="37" spans="1:5" ht="15">
      <c r="A37" s="353"/>
      <c r="B37" s="342"/>
      <c r="C37" s="343"/>
      <c r="D37" s="344"/>
      <c r="E37" s="344"/>
    </row>
    <row r="38" spans="1:5" ht="15">
      <c r="A38" s="352"/>
      <c r="B38" s="338"/>
      <c r="C38" s="339"/>
      <c r="D38" s="340"/>
      <c r="E38" s="340"/>
    </row>
    <row r="39" spans="1:5" ht="15">
      <c r="A39" s="353"/>
      <c r="B39" s="342"/>
      <c r="C39" s="343"/>
      <c r="D39" s="344"/>
      <c r="E39" s="344"/>
    </row>
    <row r="40" spans="1:5" ht="15">
      <c r="A40" s="352"/>
      <c r="B40" s="338"/>
      <c r="C40" s="339"/>
      <c r="D40" s="340"/>
      <c r="E40" s="340"/>
    </row>
    <row r="41" spans="1:5" ht="15">
      <c r="A41" s="353"/>
      <c r="B41" s="342"/>
      <c r="C41" s="343"/>
      <c r="D41" s="344"/>
      <c r="E41" s="344"/>
    </row>
    <row r="42" spans="1:5" ht="15">
      <c r="A42" s="352"/>
      <c r="B42" s="338"/>
      <c r="C42" s="339"/>
      <c r="D42" s="340"/>
      <c r="E42" s="340"/>
    </row>
    <row r="43" spans="1:5" ht="15">
      <c r="A43" s="353"/>
      <c r="B43" s="342"/>
      <c r="C43" s="343"/>
      <c r="D43" s="344"/>
      <c r="E43" s="344"/>
    </row>
    <row r="44" spans="1:5" ht="15.75">
      <c r="A44" s="355"/>
      <c r="B44" s="338"/>
      <c r="C44" s="339"/>
      <c r="D44" s="340"/>
      <c r="E44" s="340"/>
    </row>
    <row r="45" spans="1:5" ht="15">
      <c r="A45" s="470" t="s">
        <v>196</v>
      </c>
      <c r="B45" s="470"/>
      <c r="C45" s="471"/>
      <c r="D45" s="328">
        <f>SUM(D6:D44)</f>
        <v>0</v>
      </c>
      <c r="E45" s="328">
        <f>SUM(E6:E44)</f>
        <v>0</v>
      </c>
    </row>
    <row r="46" spans="1:5" ht="15">
      <c r="A46" s="136"/>
      <c r="B46" s="314"/>
      <c r="C46" s="319"/>
      <c r="D46" s="322"/>
      <c r="E46" s="322"/>
    </row>
    <row r="47" spans="1:5" ht="15">
      <c r="A47" s="456"/>
      <c r="B47" s="456"/>
      <c r="C47" s="456"/>
      <c r="D47" s="456"/>
      <c r="E47" s="456"/>
    </row>
    <row r="48" spans="1:5" ht="15">
      <c r="A48" s="3"/>
      <c r="B48" s="3"/>
      <c r="C48" s="3"/>
      <c r="D48" s="3"/>
      <c r="E48" s="3"/>
    </row>
    <row r="49" spans="1:5" ht="15">
      <c r="A49" s="3"/>
      <c r="B49" s="3"/>
      <c r="C49" s="3"/>
      <c r="D49" s="3"/>
      <c r="E49" s="3"/>
    </row>
    <row r="50" spans="1:5" ht="15">
      <c r="A50" s="3"/>
      <c r="B50" s="3"/>
      <c r="C50" s="3"/>
      <c r="D50" s="3"/>
      <c r="E50" s="3"/>
    </row>
    <row r="51" spans="1:5" ht="15">
      <c r="A51" s="3"/>
      <c r="B51" s="3"/>
      <c r="C51" s="3"/>
      <c r="D51" s="3"/>
      <c r="E51" s="3"/>
    </row>
    <row r="52" spans="1:5" ht="15">
      <c r="A52" s="3"/>
      <c r="B52" s="3"/>
      <c r="C52" s="3"/>
      <c r="D52" s="3"/>
      <c r="E52" s="3"/>
    </row>
    <row r="53" spans="1:5" ht="15">
      <c r="A53" s="3"/>
      <c r="B53" s="3"/>
      <c r="C53" s="3"/>
      <c r="D53" s="3"/>
      <c r="E53" s="3"/>
    </row>
    <row r="54" spans="1:6" ht="15">
      <c r="A54" s="438"/>
      <c r="B54" s="438"/>
      <c r="C54" s="438"/>
      <c r="D54" s="438"/>
      <c r="E54" s="438"/>
      <c r="F54" s="5"/>
    </row>
    <row r="55" spans="1:6" ht="15">
      <c r="A55" s="468" t="s">
        <v>414</v>
      </c>
      <c r="B55" s="468"/>
      <c r="C55" s="468"/>
      <c r="D55" s="468"/>
      <c r="E55" s="468"/>
      <c r="F55" s="5"/>
    </row>
    <row r="56" spans="1:6" ht="15">
      <c r="A56" s="5"/>
      <c r="B56" s="314"/>
      <c r="C56" s="319"/>
      <c r="D56" s="131"/>
      <c r="E56" s="131"/>
      <c r="F56" s="5"/>
    </row>
    <row r="57" spans="1:6" ht="15">
      <c r="A57" s="5"/>
      <c r="B57" s="314"/>
      <c r="C57" s="319"/>
      <c r="D57" s="131"/>
      <c r="E57" s="131"/>
      <c r="F57" s="5"/>
    </row>
    <row r="58" ht="15">
      <c r="F58" s="4"/>
    </row>
    <row r="59" spans="1:6" ht="12.75">
      <c r="A59" s="1"/>
      <c r="B59" s="315"/>
      <c r="C59" s="320"/>
      <c r="D59" s="123"/>
      <c r="E59" s="123"/>
      <c r="F59" s="1"/>
    </row>
    <row r="60" ht="12.75">
      <c r="F60" s="1"/>
    </row>
    <row r="61" spans="1:6" ht="12.75">
      <c r="A61" s="438"/>
      <c r="B61" s="438"/>
      <c r="C61" s="438"/>
      <c r="D61" s="438"/>
      <c r="E61" s="438"/>
      <c r="F61" s="1"/>
    </row>
    <row r="62" spans="1:6" ht="12.75">
      <c r="A62" s="1"/>
      <c r="B62" s="315"/>
      <c r="C62" s="320"/>
      <c r="D62" s="123"/>
      <c r="E62" s="123"/>
      <c r="F62" s="1"/>
    </row>
    <row r="63" spans="1:6" ht="12.75">
      <c r="A63" s="1"/>
      <c r="B63" s="315"/>
      <c r="C63" s="320"/>
      <c r="D63" s="123"/>
      <c r="E63" s="123"/>
      <c r="F63" s="1"/>
    </row>
    <row r="64" spans="1:6" ht="12.75">
      <c r="A64" s="1"/>
      <c r="B64" s="315"/>
      <c r="C64" s="320"/>
      <c r="D64" s="123"/>
      <c r="E64" s="123"/>
      <c r="F64" s="1"/>
    </row>
    <row r="65" spans="1:6" ht="12.75">
      <c r="A65" s="1"/>
      <c r="B65" s="315"/>
      <c r="C65" s="320"/>
      <c r="D65" s="123"/>
      <c r="E65" s="123"/>
      <c r="F65" s="1"/>
    </row>
    <row r="66" spans="1:6" ht="12.75">
      <c r="A66" s="1"/>
      <c r="B66" s="315"/>
      <c r="C66" s="320"/>
      <c r="D66" s="123"/>
      <c r="E66" s="123"/>
      <c r="F66" s="1"/>
    </row>
    <row r="67" spans="1:6" ht="12.75">
      <c r="A67" s="1"/>
      <c r="B67" s="315"/>
      <c r="C67" s="320"/>
      <c r="D67" s="123"/>
      <c r="E67" s="123"/>
      <c r="F67" s="1"/>
    </row>
    <row r="68" spans="1:6" ht="12.75">
      <c r="A68" s="1"/>
      <c r="B68" s="315"/>
      <c r="C68" s="320"/>
      <c r="D68" s="123"/>
      <c r="E68" s="123"/>
      <c r="F68" s="1"/>
    </row>
    <row r="69" spans="1:6" ht="12.75">
      <c r="A69" s="1"/>
      <c r="B69" s="315"/>
      <c r="C69" s="320"/>
      <c r="D69" s="123"/>
      <c r="E69" s="123"/>
      <c r="F69" s="1"/>
    </row>
    <row r="70" spans="1:5" ht="12.75">
      <c r="A70" s="1"/>
      <c r="B70" s="315"/>
      <c r="C70" s="320"/>
      <c r="D70" s="123"/>
      <c r="E70" s="123"/>
    </row>
    <row r="71" spans="1:5" ht="12.75">
      <c r="A71" s="1"/>
      <c r="B71" s="315"/>
      <c r="C71" s="320"/>
      <c r="D71" s="123"/>
      <c r="E71" s="123"/>
    </row>
    <row r="72" spans="1:5" ht="12.75">
      <c r="A72" s="1"/>
      <c r="B72" s="315"/>
      <c r="C72" s="320"/>
      <c r="D72" s="123"/>
      <c r="E72" s="123"/>
    </row>
    <row r="73" spans="1:5" ht="12.75">
      <c r="A73" s="1"/>
      <c r="B73" s="315"/>
      <c r="C73" s="320"/>
      <c r="D73" s="123"/>
      <c r="E73" s="123"/>
    </row>
    <row r="74" spans="1:5" ht="12.75">
      <c r="A74" s="1"/>
      <c r="B74" s="315"/>
      <c r="C74" s="320"/>
      <c r="D74" s="123"/>
      <c r="E74" s="123"/>
    </row>
    <row r="75" spans="1:5" ht="12.75">
      <c r="A75" s="1"/>
      <c r="B75" s="315"/>
      <c r="C75" s="320"/>
      <c r="D75" s="123"/>
      <c r="E75" s="123"/>
    </row>
    <row r="76" spans="1:5" ht="12.75">
      <c r="A76" s="1"/>
      <c r="B76" s="315"/>
      <c r="C76" s="320"/>
      <c r="D76" s="123"/>
      <c r="E76" s="123"/>
    </row>
    <row r="77" spans="1:5" ht="12.75">
      <c r="A77" s="1"/>
      <c r="B77" s="315"/>
      <c r="C77" s="320"/>
      <c r="D77" s="123"/>
      <c r="E77" s="123"/>
    </row>
    <row r="78" spans="1:5" ht="12.75">
      <c r="A78" s="1"/>
      <c r="B78" s="315"/>
      <c r="C78" s="320"/>
      <c r="D78" s="123"/>
      <c r="E78" s="123"/>
    </row>
    <row r="79" spans="1:5" ht="12.75">
      <c r="A79" s="1"/>
      <c r="B79" s="315"/>
      <c r="C79" s="320"/>
      <c r="D79" s="123"/>
      <c r="E79" s="123"/>
    </row>
    <row r="80" spans="1:5" ht="12.75">
      <c r="A80" s="1"/>
      <c r="B80" s="315"/>
      <c r="C80" s="320"/>
      <c r="D80" s="123"/>
      <c r="E80" s="123"/>
    </row>
    <row r="81" spans="1:5" ht="12.75">
      <c r="A81" s="1"/>
      <c r="B81" s="315"/>
      <c r="C81" s="320"/>
      <c r="D81" s="123"/>
      <c r="E81" s="123"/>
    </row>
    <row r="82" spans="1:5" ht="12.75">
      <c r="A82" s="1"/>
      <c r="B82" s="315"/>
      <c r="C82" s="320"/>
      <c r="D82" s="123"/>
      <c r="E82" s="123"/>
    </row>
    <row r="83" spans="1:5" ht="12.75">
      <c r="A83" s="1"/>
      <c r="B83" s="315"/>
      <c r="C83" s="320"/>
      <c r="D83" s="123"/>
      <c r="E83" s="123"/>
    </row>
    <row r="84" spans="1:5" ht="12.75">
      <c r="A84" s="1"/>
      <c r="B84" s="315"/>
      <c r="C84" s="320"/>
      <c r="D84" s="123"/>
      <c r="E84" s="123"/>
    </row>
    <row r="85" spans="1:5" ht="12.75">
      <c r="A85" s="1"/>
      <c r="B85" s="315"/>
      <c r="C85" s="320"/>
      <c r="D85" s="123"/>
      <c r="E85" s="123"/>
    </row>
    <row r="86" spans="1:5" ht="12.75">
      <c r="A86" s="1"/>
      <c r="B86" s="315"/>
      <c r="C86" s="320"/>
      <c r="D86" s="123"/>
      <c r="E86" s="123"/>
    </row>
    <row r="87" spans="1:5" ht="12.75">
      <c r="A87" s="1"/>
      <c r="B87" s="315"/>
      <c r="C87" s="320"/>
      <c r="D87" s="123"/>
      <c r="E87" s="123"/>
    </row>
    <row r="88" spans="1:5" ht="12.75">
      <c r="A88" s="1"/>
      <c r="B88" s="315"/>
      <c r="C88" s="320"/>
      <c r="D88" s="123"/>
      <c r="E88" s="123"/>
    </row>
    <row r="89" spans="1:5" ht="12.75">
      <c r="A89" s="1"/>
      <c r="B89" s="315"/>
      <c r="C89" s="320"/>
      <c r="D89" s="123"/>
      <c r="E89" s="123"/>
    </row>
    <row r="90" spans="1:5" ht="12.75">
      <c r="A90" s="1"/>
      <c r="B90" s="315"/>
      <c r="C90" s="320"/>
      <c r="D90" s="123"/>
      <c r="E90" s="123"/>
    </row>
    <row r="91" spans="1:5" ht="12.75">
      <c r="A91" s="1"/>
      <c r="B91" s="315"/>
      <c r="C91" s="320"/>
      <c r="D91" s="123"/>
      <c r="E91" s="123"/>
    </row>
    <row r="92" spans="1:5" ht="12.75">
      <c r="A92" s="1"/>
      <c r="B92" s="315"/>
      <c r="C92" s="320"/>
      <c r="D92" s="123"/>
      <c r="E92" s="123"/>
    </row>
    <row r="93" spans="1:5" ht="12.75">
      <c r="A93" s="1"/>
      <c r="B93" s="315"/>
      <c r="C93" s="320"/>
      <c r="D93" s="123"/>
      <c r="E93" s="123"/>
    </row>
    <row r="94" spans="1:5" ht="12.75">
      <c r="A94" s="1"/>
      <c r="B94" s="315"/>
      <c r="C94" s="320"/>
      <c r="D94" s="123"/>
      <c r="E94" s="123"/>
    </row>
    <row r="95" spans="1:5" ht="12.75">
      <c r="A95" s="1"/>
      <c r="B95" s="315"/>
      <c r="C95" s="320"/>
      <c r="D95" s="123"/>
      <c r="E95" s="123"/>
    </row>
    <row r="96" spans="1:5" ht="12.75">
      <c r="A96" s="1"/>
      <c r="B96" s="315"/>
      <c r="C96" s="320"/>
      <c r="D96" s="123"/>
      <c r="E96" s="123"/>
    </row>
    <row r="97" spans="1:5" ht="12.75">
      <c r="A97" s="1"/>
      <c r="B97" s="315"/>
      <c r="C97" s="320"/>
      <c r="D97" s="123"/>
      <c r="E97" s="123"/>
    </row>
    <row r="98" spans="1:5" ht="12.75">
      <c r="A98" s="1"/>
      <c r="B98" s="315"/>
      <c r="C98" s="320"/>
      <c r="D98" s="123"/>
      <c r="E98" s="123"/>
    </row>
    <row r="99" spans="1:5" ht="12.75">
      <c r="A99" s="1"/>
      <c r="B99" s="315"/>
      <c r="C99" s="320"/>
      <c r="D99" s="123"/>
      <c r="E99" s="123"/>
    </row>
    <row r="100" spans="1:5" ht="12.75">
      <c r="A100" s="1"/>
      <c r="B100" s="315"/>
      <c r="C100" s="320"/>
      <c r="D100" s="123"/>
      <c r="E100" s="123"/>
    </row>
    <row r="101" spans="1:5" ht="12.75">
      <c r="A101" s="1"/>
      <c r="B101" s="315"/>
      <c r="C101" s="320"/>
      <c r="D101" s="123"/>
      <c r="E101" s="123"/>
    </row>
    <row r="102" spans="1:5" ht="12.75">
      <c r="A102" s="1"/>
      <c r="B102" s="315"/>
      <c r="C102" s="320"/>
      <c r="D102" s="123"/>
      <c r="E102" s="123"/>
    </row>
    <row r="103" spans="1:5" ht="12.75">
      <c r="A103" s="1"/>
      <c r="B103" s="315"/>
      <c r="C103" s="320"/>
      <c r="D103" s="123"/>
      <c r="E103" s="123"/>
    </row>
    <row r="104" spans="1:5" ht="12.75">
      <c r="A104" s="1"/>
      <c r="B104" s="315"/>
      <c r="C104" s="320"/>
      <c r="D104" s="123"/>
      <c r="E104" s="123"/>
    </row>
    <row r="105" spans="1:5" ht="12.75">
      <c r="A105" s="1"/>
      <c r="B105" s="315"/>
      <c r="C105" s="320"/>
      <c r="D105" s="123"/>
      <c r="E105" s="123"/>
    </row>
    <row r="106" spans="1:5" ht="12.75">
      <c r="A106" s="1"/>
      <c r="B106" s="315"/>
      <c r="C106" s="320"/>
      <c r="D106" s="123"/>
      <c r="E106" s="123"/>
    </row>
    <row r="107" spans="1:5" ht="12.75">
      <c r="A107" s="1"/>
      <c r="B107" s="315"/>
      <c r="C107" s="320"/>
      <c r="D107" s="123"/>
      <c r="E107" s="123"/>
    </row>
    <row r="108" spans="1:5" ht="12.75">
      <c r="A108" s="1"/>
      <c r="B108" s="315"/>
      <c r="C108" s="320"/>
      <c r="D108" s="123"/>
      <c r="E108" s="123"/>
    </row>
    <row r="109" spans="1:5" ht="12.75">
      <c r="A109" s="1"/>
      <c r="B109" s="315"/>
      <c r="C109" s="320"/>
      <c r="D109" s="123"/>
      <c r="E109" s="123"/>
    </row>
    <row r="110" spans="1:5" ht="12.75">
      <c r="A110" s="1"/>
      <c r="B110" s="315"/>
      <c r="C110" s="320"/>
      <c r="D110" s="123"/>
      <c r="E110" s="123"/>
    </row>
    <row r="111" spans="1:5" ht="12.75">
      <c r="A111" s="1"/>
      <c r="B111" s="315"/>
      <c r="C111" s="320"/>
      <c r="D111" s="123"/>
      <c r="E111" s="123"/>
    </row>
    <row r="112" spans="1:5" ht="12.75">
      <c r="A112" s="1"/>
      <c r="B112" s="315"/>
      <c r="C112" s="320"/>
      <c r="D112" s="123"/>
      <c r="E112" s="123"/>
    </row>
    <row r="113" spans="1:5" ht="12.75">
      <c r="A113" s="1"/>
      <c r="B113" s="315"/>
      <c r="C113" s="320"/>
      <c r="D113" s="123"/>
      <c r="E113" s="123"/>
    </row>
    <row r="114" spans="1:5" ht="12.75">
      <c r="A114" s="1"/>
      <c r="B114" s="315"/>
      <c r="C114" s="320"/>
      <c r="D114" s="123"/>
      <c r="E114" s="123"/>
    </row>
    <row r="115" spans="1:5" ht="12.75">
      <c r="A115" s="1"/>
      <c r="B115" s="315"/>
      <c r="C115" s="320"/>
      <c r="D115" s="123"/>
      <c r="E115" s="123"/>
    </row>
    <row r="116" spans="1:5" ht="12.75">
      <c r="A116" s="1"/>
      <c r="B116" s="315"/>
      <c r="C116" s="320"/>
      <c r="D116" s="123"/>
      <c r="E116" s="123"/>
    </row>
    <row r="117" spans="1:5" ht="12.75">
      <c r="A117" s="1"/>
      <c r="B117" s="315"/>
      <c r="C117" s="320"/>
      <c r="D117" s="123"/>
      <c r="E117" s="123"/>
    </row>
    <row r="118" spans="1:5" ht="12.75">
      <c r="A118" s="1"/>
      <c r="B118" s="315"/>
      <c r="C118" s="320"/>
      <c r="D118" s="123"/>
      <c r="E118" s="123"/>
    </row>
    <row r="119" spans="1:5" ht="12.75">
      <c r="A119" s="1"/>
      <c r="B119" s="315"/>
      <c r="C119" s="320"/>
      <c r="D119" s="123"/>
      <c r="E119" s="123"/>
    </row>
    <row r="120" spans="1:5" ht="12.75">
      <c r="A120" s="1"/>
      <c r="B120" s="315"/>
      <c r="C120" s="320"/>
      <c r="D120" s="123"/>
      <c r="E120" s="123"/>
    </row>
    <row r="121" spans="1:5" ht="12.75">
      <c r="A121" s="1"/>
      <c r="B121" s="315"/>
      <c r="C121" s="320"/>
      <c r="D121" s="123"/>
      <c r="E121" s="123"/>
    </row>
    <row r="122" spans="1:5" ht="12.75">
      <c r="A122" s="1"/>
      <c r="B122" s="315"/>
      <c r="C122" s="320"/>
      <c r="D122" s="123"/>
      <c r="E122" s="123"/>
    </row>
    <row r="123" spans="1:5" ht="12.75">
      <c r="A123" s="1"/>
      <c r="B123" s="315"/>
      <c r="C123" s="320"/>
      <c r="D123" s="123"/>
      <c r="E123" s="123"/>
    </row>
    <row r="124" spans="1:5" ht="12.75">
      <c r="A124" s="1"/>
      <c r="B124" s="315"/>
      <c r="C124" s="320"/>
      <c r="D124" s="123"/>
      <c r="E124" s="123"/>
    </row>
    <row r="125" spans="1:5" ht="12.75">
      <c r="A125" s="1"/>
      <c r="B125" s="315"/>
      <c r="C125" s="320"/>
      <c r="D125" s="123"/>
      <c r="E125" s="123"/>
    </row>
    <row r="126" spans="1:5" ht="12.75">
      <c r="A126" s="1"/>
      <c r="B126" s="315"/>
      <c r="C126" s="320"/>
      <c r="D126" s="123"/>
      <c r="E126" s="123"/>
    </row>
    <row r="127" spans="1:5" ht="12.75">
      <c r="A127" s="1"/>
      <c r="B127" s="315"/>
      <c r="C127" s="320"/>
      <c r="D127" s="123"/>
      <c r="E127" s="123"/>
    </row>
    <row r="128" spans="1:5" ht="12.75">
      <c r="A128" s="1"/>
      <c r="B128" s="315"/>
      <c r="C128" s="320"/>
      <c r="D128" s="123"/>
      <c r="E128" s="123"/>
    </row>
    <row r="129" spans="1:5" ht="12.75">
      <c r="A129" s="1"/>
      <c r="B129" s="315"/>
      <c r="C129" s="320"/>
      <c r="D129" s="123"/>
      <c r="E129" s="123"/>
    </row>
    <row r="130" spans="1:5" ht="12.75">
      <c r="A130" s="1"/>
      <c r="B130" s="315"/>
      <c r="C130" s="320"/>
      <c r="D130" s="123"/>
      <c r="E130" s="123"/>
    </row>
    <row r="131" spans="1:5" ht="12.75">
      <c r="A131" s="1"/>
      <c r="B131" s="315"/>
      <c r="C131" s="320"/>
      <c r="D131" s="123"/>
      <c r="E131" s="123"/>
    </row>
    <row r="132" spans="1:5" ht="12.75">
      <c r="A132" s="1"/>
      <c r="B132" s="315"/>
      <c r="C132" s="320"/>
      <c r="D132" s="123"/>
      <c r="E132" s="123"/>
    </row>
    <row r="133" spans="1:5" ht="12.75">
      <c r="A133" s="1"/>
      <c r="B133" s="315"/>
      <c r="C133" s="320"/>
      <c r="D133" s="123"/>
      <c r="E133" s="123"/>
    </row>
    <row r="134" spans="1:5" ht="12.75">
      <c r="A134" s="1"/>
      <c r="B134" s="315"/>
      <c r="C134" s="320"/>
      <c r="D134" s="123"/>
      <c r="E134" s="123"/>
    </row>
    <row r="135" spans="1:5" ht="12.75">
      <c r="A135" s="1"/>
      <c r="B135" s="315"/>
      <c r="C135" s="320"/>
      <c r="D135" s="123"/>
      <c r="E135" s="123"/>
    </row>
    <row r="136" spans="1:5" ht="12.75">
      <c r="A136" s="1"/>
      <c r="B136" s="315"/>
      <c r="C136" s="320"/>
      <c r="D136" s="123"/>
      <c r="E136" s="123"/>
    </row>
    <row r="137" spans="1:5" ht="12.75">
      <c r="A137" s="1"/>
      <c r="B137" s="315"/>
      <c r="C137" s="320"/>
      <c r="D137" s="123"/>
      <c r="E137" s="123"/>
    </row>
    <row r="138" spans="1:5" ht="12.75">
      <c r="A138" s="1"/>
      <c r="B138" s="315"/>
      <c r="C138" s="320"/>
      <c r="D138" s="123"/>
      <c r="E138" s="123"/>
    </row>
    <row r="139" spans="1:5" ht="12.75">
      <c r="A139" s="1"/>
      <c r="B139" s="315"/>
      <c r="C139" s="320"/>
      <c r="D139" s="123"/>
      <c r="E139" s="123"/>
    </row>
    <row r="140" spans="1:5" ht="12.75">
      <c r="A140" s="1"/>
      <c r="B140" s="315"/>
      <c r="C140" s="320"/>
      <c r="D140" s="123"/>
      <c r="E140" s="123"/>
    </row>
    <row r="141" spans="1:5" ht="12.75">
      <c r="A141" s="1"/>
      <c r="B141" s="315"/>
      <c r="C141" s="320"/>
      <c r="D141" s="123"/>
      <c r="E141" s="123"/>
    </row>
    <row r="142" spans="1:5" ht="12.75">
      <c r="A142" s="1"/>
      <c r="B142" s="315"/>
      <c r="C142" s="320"/>
      <c r="D142" s="123"/>
      <c r="E142" s="123"/>
    </row>
    <row r="143" spans="1:5" ht="12.75">
      <c r="A143" s="1"/>
      <c r="B143" s="315"/>
      <c r="C143" s="320"/>
      <c r="D143" s="123"/>
      <c r="E143" s="123"/>
    </row>
    <row r="144" spans="1:5" ht="12.75">
      <c r="A144" s="1"/>
      <c r="B144" s="315"/>
      <c r="C144" s="320"/>
      <c r="D144" s="123"/>
      <c r="E144" s="123"/>
    </row>
    <row r="145" spans="1:5" ht="12.75">
      <c r="A145" s="1"/>
      <c r="B145" s="315"/>
      <c r="C145" s="320"/>
      <c r="D145" s="123"/>
      <c r="E145" s="123"/>
    </row>
    <row r="146" spans="1:5" ht="12.75">
      <c r="A146" s="1"/>
      <c r="B146" s="315"/>
      <c r="C146" s="320"/>
      <c r="D146" s="123"/>
      <c r="E146" s="123"/>
    </row>
    <row r="147" spans="1:5" ht="12.75">
      <c r="A147" s="1"/>
      <c r="B147" s="315"/>
      <c r="C147" s="320"/>
      <c r="D147" s="123"/>
      <c r="E147" s="123"/>
    </row>
    <row r="148" spans="1:5" ht="12.75">
      <c r="A148" s="1"/>
      <c r="B148" s="315"/>
      <c r="C148" s="320"/>
      <c r="D148" s="123"/>
      <c r="E148" s="123"/>
    </row>
    <row r="149" spans="1:5" ht="12.75">
      <c r="A149" s="1"/>
      <c r="B149" s="315"/>
      <c r="C149" s="320"/>
      <c r="D149" s="123"/>
      <c r="E149" s="123"/>
    </row>
    <row r="150" spans="1:5" ht="12.75">
      <c r="A150" s="1"/>
      <c r="B150" s="315"/>
      <c r="C150" s="320"/>
      <c r="D150" s="123"/>
      <c r="E150" s="123"/>
    </row>
    <row r="151" spans="1:5" ht="12.75">
      <c r="A151" s="1"/>
      <c r="B151" s="315"/>
      <c r="C151" s="320"/>
      <c r="D151" s="123"/>
      <c r="E151" s="123"/>
    </row>
    <row r="152" spans="1:5" ht="12.75">
      <c r="A152" s="1"/>
      <c r="B152" s="315"/>
      <c r="C152" s="320"/>
      <c r="D152" s="123"/>
      <c r="E152" s="123"/>
    </row>
    <row r="153" spans="1:5" ht="12.75">
      <c r="A153" s="1"/>
      <c r="B153" s="315"/>
      <c r="C153" s="320"/>
      <c r="D153" s="123"/>
      <c r="E153" s="123"/>
    </row>
    <row r="154" spans="1:5" ht="12.75">
      <c r="A154" s="1"/>
      <c r="B154" s="315"/>
      <c r="C154" s="320"/>
      <c r="D154" s="123"/>
      <c r="E154" s="123"/>
    </row>
    <row r="155" spans="1:5" ht="12.75">
      <c r="A155" s="1"/>
      <c r="B155" s="315"/>
      <c r="C155" s="320"/>
      <c r="D155" s="123"/>
      <c r="E155" s="123"/>
    </row>
    <row r="156" spans="1:5" ht="12.75">
      <c r="A156" s="1"/>
      <c r="B156" s="315"/>
      <c r="C156" s="320"/>
      <c r="D156" s="123"/>
      <c r="E156" s="123"/>
    </row>
    <row r="157" spans="1:5" ht="12.75">
      <c r="A157" s="1"/>
      <c r="B157" s="315"/>
      <c r="C157" s="320"/>
      <c r="D157" s="123"/>
      <c r="E157" s="123"/>
    </row>
    <row r="158" spans="1:5" ht="12.75">
      <c r="A158" s="1"/>
      <c r="B158" s="315"/>
      <c r="C158" s="320"/>
      <c r="D158" s="123"/>
      <c r="E158" s="123"/>
    </row>
    <row r="159" spans="1:5" ht="12.75">
      <c r="A159" s="1"/>
      <c r="B159" s="315"/>
      <c r="C159" s="320"/>
      <c r="D159" s="123"/>
      <c r="E159" s="123"/>
    </row>
    <row r="160" spans="1:5" ht="12.75">
      <c r="A160" s="1"/>
      <c r="B160" s="315"/>
      <c r="C160" s="320"/>
      <c r="D160" s="123"/>
      <c r="E160" s="123"/>
    </row>
    <row r="161" spans="1:5" ht="12.75">
      <c r="A161" s="1"/>
      <c r="B161" s="315"/>
      <c r="C161" s="320"/>
      <c r="D161" s="123"/>
      <c r="E161" s="123"/>
    </row>
    <row r="162" spans="1:5" ht="12.75">
      <c r="A162" s="1"/>
      <c r="B162" s="315"/>
      <c r="C162" s="320"/>
      <c r="D162" s="123"/>
      <c r="E162" s="123"/>
    </row>
    <row r="163" spans="1:5" ht="12.75">
      <c r="A163" s="1"/>
      <c r="B163" s="315"/>
      <c r="C163" s="320"/>
      <c r="D163" s="123"/>
      <c r="E163" s="123"/>
    </row>
    <row r="164" spans="1:5" ht="12.75">
      <c r="A164" s="1"/>
      <c r="B164" s="315"/>
      <c r="C164" s="320"/>
      <c r="D164" s="123"/>
      <c r="E164" s="123"/>
    </row>
    <row r="165" spans="1:5" ht="12.75">
      <c r="A165" s="1"/>
      <c r="B165" s="315"/>
      <c r="C165" s="320"/>
      <c r="D165" s="123"/>
      <c r="E165" s="123"/>
    </row>
    <row r="166" spans="1:5" ht="12.75">
      <c r="A166" s="1"/>
      <c r="B166" s="315"/>
      <c r="C166" s="320"/>
      <c r="D166" s="123"/>
      <c r="E166" s="123"/>
    </row>
    <row r="167" spans="1:5" ht="12.75">
      <c r="A167" s="1"/>
      <c r="B167" s="315"/>
      <c r="C167" s="320"/>
      <c r="D167" s="123"/>
      <c r="E167" s="123"/>
    </row>
    <row r="168" spans="1:5" ht="12.75">
      <c r="A168" s="1"/>
      <c r="B168" s="315"/>
      <c r="C168" s="320"/>
      <c r="D168" s="123"/>
      <c r="E168" s="123"/>
    </row>
    <row r="169" spans="1:5" ht="12.75">
      <c r="A169" s="1"/>
      <c r="B169" s="315"/>
      <c r="C169" s="320"/>
      <c r="D169" s="123"/>
      <c r="E169" s="123"/>
    </row>
    <row r="170" spans="1:5" ht="12.75">
      <c r="A170" s="1"/>
      <c r="B170" s="315"/>
      <c r="C170" s="320"/>
      <c r="D170" s="123"/>
      <c r="E170" s="123"/>
    </row>
    <row r="171" spans="1:5" ht="12.75">
      <c r="A171" s="1"/>
      <c r="B171" s="315"/>
      <c r="C171" s="320"/>
      <c r="D171" s="123"/>
      <c r="E171" s="123"/>
    </row>
    <row r="172" spans="1:5" ht="12.75">
      <c r="A172" s="1"/>
      <c r="B172" s="315"/>
      <c r="C172" s="320"/>
      <c r="D172" s="123"/>
      <c r="E172" s="123"/>
    </row>
    <row r="173" spans="1:5" ht="12.75">
      <c r="A173" s="1"/>
      <c r="B173" s="315"/>
      <c r="C173" s="320"/>
      <c r="D173" s="123"/>
      <c r="E173" s="123"/>
    </row>
    <row r="174" spans="1:5" ht="12.75">
      <c r="A174" s="1"/>
      <c r="B174" s="315"/>
      <c r="C174" s="320"/>
      <c r="D174" s="123"/>
      <c r="E174" s="123"/>
    </row>
    <row r="175" spans="1:5" ht="12.75">
      <c r="A175" s="1"/>
      <c r="B175" s="315"/>
      <c r="C175" s="320"/>
      <c r="D175" s="123"/>
      <c r="E175" s="123"/>
    </row>
    <row r="176" spans="1:5" ht="12.75">
      <c r="A176" s="1"/>
      <c r="B176" s="315"/>
      <c r="C176" s="320"/>
      <c r="D176" s="123"/>
      <c r="E176" s="123"/>
    </row>
    <row r="177" spans="1:5" ht="12.75">
      <c r="A177" s="1"/>
      <c r="B177" s="315"/>
      <c r="C177" s="320"/>
      <c r="D177" s="123"/>
      <c r="E177" s="123"/>
    </row>
    <row r="178" spans="1:5" ht="12.75">
      <c r="A178" s="1"/>
      <c r="B178" s="315"/>
      <c r="C178" s="320"/>
      <c r="D178" s="123"/>
      <c r="E178" s="123"/>
    </row>
    <row r="179" spans="1:5" ht="12.75">
      <c r="A179" s="1"/>
      <c r="B179" s="315"/>
      <c r="C179" s="320"/>
      <c r="D179" s="123"/>
      <c r="E179" s="123"/>
    </row>
    <row r="180" spans="1:5" ht="12.75">
      <c r="A180" s="1"/>
      <c r="B180" s="315"/>
      <c r="C180" s="320"/>
      <c r="D180" s="123"/>
      <c r="E180" s="123"/>
    </row>
    <row r="181" spans="1:5" ht="12.75">
      <c r="A181" s="1"/>
      <c r="B181" s="315"/>
      <c r="C181" s="320"/>
      <c r="D181" s="123"/>
      <c r="E181" s="123"/>
    </row>
    <row r="182" spans="1:5" ht="12.75">
      <c r="A182" s="1"/>
      <c r="B182" s="315"/>
      <c r="C182" s="320"/>
      <c r="D182" s="123"/>
      <c r="E182" s="123"/>
    </row>
    <row r="183" spans="1:5" ht="12.75">
      <c r="A183" s="1"/>
      <c r="B183" s="315"/>
      <c r="C183" s="320"/>
      <c r="D183" s="123"/>
      <c r="E183" s="123"/>
    </row>
    <row r="184" spans="1:5" ht="12.75">
      <c r="A184" s="1"/>
      <c r="B184" s="315"/>
      <c r="C184" s="320"/>
      <c r="D184" s="123"/>
      <c r="E184" s="123"/>
    </row>
    <row r="185" spans="1:5" ht="12.75">
      <c r="A185" s="1"/>
      <c r="B185" s="315"/>
      <c r="C185" s="320"/>
      <c r="D185" s="123"/>
      <c r="E185" s="123"/>
    </row>
    <row r="186" spans="1:5" ht="12.75">
      <c r="A186" s="1"/>
      <c r="B186" s="315"/>
      <c r="C186" s="320"/>
      <c r="D186" s="123"/>
      <c r="E186" s="123"/>
    </row>
    <row r="187" spans="1:5" ht="12.75">
      <c r="A187" s="1"/>
      <c r="B187" s="315"/>
      <c r="C187" s="320"/>
      <c r="D187" s="123"/>
      <c r="E187" s="123"/>
    </row>
    <row r="188" spans="1:5" ht="12.75">
      <c r="A188" s="1"/>
      <c r="B188" s="315"/>
      <c r="C188" s="320"/>
      <c r="D188" s="123"/>
      <c r="E188" s="123"/>
    </row>
    <row r="189" spans="1:5" ht="12.75">
      <c r="A189" s="1"/>
      <c r="B189" s="315"/>
      <c r="C189" s="320"/>
      <c r="D189" s="123"/>
      <c r="E189" s="123"/>
    </row>
    <row r="190" spans="1:5" ht="12.75">
      <c r="A190" s="1"/>
      <c r="B190" s="315"/>
      <c r="C190" s="320"/>
      <c r="D190" s="123"/>
      <c r="E190" s="123"/>
    </row>
    <row r="191" spans="1:5" ht="12.75">
      <c r="A191" s="1"/>
      <c r="B191" s="315"/>
      <c r="C191" s="320"/>
      <c r="D191" s="123"/>
      <c r="E191" s="123"/>
    </row>
    <row r="192" spans="1:5" ht="12.75">
      <c r="A192" s="1"/>
      <c r="B192" s="315"/>
      <c r="C192" s="320"/>
      <c r="D192" s="123"/>
      <c r="E192" s="123"/>
    </row>
    <row r="193" spans="1:5" ht="12.75">
      <c r="A193" s="1"/>
      <c r="B193" s="315"/>
      <c r="C193" s="320"/>
      <c r="D193" s="123"/>
      <c r="E193" s="123"/>
    </row>
    <row r="194" spans="1:5" ht="12.75">
      <c r="A194" s="1"/>
      <c r="B194" s="315"/>
      <c r="C194" s="320"/>
      <c r="D194" s="123"/>
      <c r="E194" s="123"/>
    </row>
    <row r="195" spans="1:5" ht="12.75">
      <c r="A195" s="1"/>
      <c r="B195" s="315"/>
      <c r="C195" s="320"/>
      <c r="D195" s="123"/>
      <c r="E195" s="123"/>
    </row>
    <row r="196" spans="1:5" ht="12.75">
      <c r="A196" s="1"/>
      <c r="B196" s="315"/>
      <c r="C196" s="320"/>
      <c r="D196" s="123"/>
      <c r="E196" s="123"/>
    </row>
    <row r="197" spans="1:5" ht="12.75">
      <c r="A197" s="1"/>
      <c r="B197" s="315"/>
      <c r="C197" s="320"/>
      <c r="D197" s="123"/>
      <c r="E197" s="123"/>
    </row>
    <row r="198" spans="1:5" ht="12.75">
      <c r="A198" s="1"/>
      <c r="B198" s="315"/>
      <c r="C198" s="320"/>
      <c r="D198" s="123"/>
      <c r="E198" s="123"/>
    </row>
    <row r="199" spans="1:5" ht="12.75">
      <c r="A199" s="1"/>
      <c r="B199" s="315"/>
      <c r="C199" s="320"/>
      <c r="D199" s="123"/>
      <c r="E199" s="123"/>
    </row>
    <row r="200" spans="1:5" ht="12.75">
      <c r="A200" s="1"/>
      <c r="B200" s="315"/>
      <c r="C200" s="320"/>
      <c r="D200" s="123"/>
      <c r="E200" s="123"/>
    </row>
    <row r="201" spans="1:5" ht="12.75">
      <c r="A201" s="1"/>
      <c r="B201" s="315"/>
      <c r="C201" s="320"/>
      <c r="D201" s="123"/>
      <c r="E201" s="123"/>
    </row>
    <row r="202" spans="1:5" ht="12.75">
      <c r="A202" s="1"/>
      <c r="B202" s="315"/>
      <c r="C202" s="320"/>
      <c r="D202" s="123"/>
      <c r="E202" s="123"/>
    </row>
    <row r="203" spans="1:5" ht="12.75">
      <c r="A203" s="1"/>
      <c r="B203" s="315"/>
      <c r="C203" s="320"/>
      <c r="D203" s="123"/>
      <c r="E203" s="123"/>
    </row>
    <row r="204" spans="1:5" ht="12.75">
      <c r="A204" s="1"/>
      <c r="B204" s="315"/>
      <c r="C204" s="320"/>
      <c r="D204" s="123"/>
      <c r="E204" s="123"/>
    </row>
    <row r="205" spans="1:5" ht="12.75">
      <c r="A205" s="1"/>
      <c r="B205" s="315"/>
      <c r="C205" s="320"/>
      <c r="D205" s="123"/>
      <c r="E205" s="123"/>
    </row>
    <row r="206" spans="1:5" ht="12.75">
      <c r="A206" s="1"/>
      <c r="B206" s="315"/>
      <c r="C206" s="320"/>
      <c r="D206" s="123"/>
      <c r="E206" s="123"/>
    </row>
    <row r="207" spans="1:5" ht="12.75">
      <c r="A207" s="1"/>
      <c r="B207" s="315"/>
      <c r="C207" s="320"/>
      <c r="D207" s="123"/>
      <c r="E207" s="123"/>
    </row>
    <row r="208" spans="1:5" ht="12.75">
      <c r="A208" s="1"/>
      <c r="B208" s="315"/>
      <c r="C208" s="320"/>
      <c r="D208" s="123"/>
      <c r="E208" s="123"/>
    </row>
    <row r="209" spans="1:5" ht="12.75">
      <c r="A209" s="1"/>
      <c r="B209" s="315"/>
      <c r="C209" s="320"/>
      <c r="D209" s="123"/>
      <c r="E209" s="123"/>
    </row>
    <row r="210" spans="1:5" ht="12.75">
      <c r="A210" s="1"/>
      <c r="B210" s="315"/>
      <c r="C210" s="320"/>
      <c r="D210" s="123"/>
      <c r="E210" s="123"/>
    </row>
    <row r="211" spans="1:5" ht="12.75">
      <c r="A211" s="1"/>
      <c r="B211" s="315"/>
      <c r="C211" s="320"/>
      <c r="D211" s="123"/>
      <c r="E211" s="123"/>
    </row>
    <row r="212" spans="1:5" ht="12.75">
      <c r="A212" s="1"/>
      <c r="B212" s="315"/>
      <c r="C212" s="320"/>
      <c r="D212" s="123"/>
      <c r="E212" s="123"/>
    </row>
    <row r="213" spans="1:5" ht="12.75">
      <c r="A213" s="1"/>
      <c r="B213" s="315"/>
      <c r="C213" s="320"/>
      <c r="D213" s="123"/>
      <c r="E213" s="123"/>
    </row>
    <row r="214" spans="1:5" ht="12.75">
      <c r="A214" s="1"/>
      <c r="B214" s="315"/>
      <c r="C214" s="320"/>
      <c r="D214" s="123"/>
      <c r="E214" s="123"/>
    </row>
    <row r="215" spans="1:5" ht="12.75">
      <c r="A215" s="1"/>
      <c r="B215" s="315"/>
      <c r="C215" s="320"/>
      <c r="D215" s="123"/>
      <c r="E215" s="123"/>
    </row>
    <row r="216" spans="1:5" ht="12.75">
      <c r="A216" s="1"/>
      <c r="B216" s="315"/>
      <c r="C216" s="320"/>
      <c r="D216" s="123"/>
      <c r="E216" s="123"/>
    </row>
    <row r="217" spans="1:5" ht="12.75">
      <c r="A217" s="1"/>
      <c r="B217" s="315"/>
      <c r="C217" s="320"/>
      <c r="D217" s="123"/>
      <c r="E217" s="123"/>
    </row>
    <row r="218" spans="1:5" ht="12.75">
      <c r="A218" s="1"/>
      <c r="B218" s="315"/>
      <c r="C218" s="320"/>
      <c r="D218" s="123"/>
      <c r="E218" s="123"/>
    </row>
    <row r="219" spans="1:5" ht="12.75">
      <c r="A219" s="1"/>
      <c r="B219" s="315"/>
      <c r="C219" s="320"/>
      <c r="D219" s="123"/>
      <c r="E219" s="123"/>
    </row>
    <row r="220" spans="1:5" ht="12.75">
      <c r="A220" s="1"/>
      <c r="B220" s="315"/>
      <c r="C220" s="320"/>
      <c r="D220" s="123"/>
      <c r="E220" s="123"/>
    </row>
    <row r="221" spans="1:5" ht="12.75">
      <c r="A221" s="1"/>
      <c r="B221" s="315"/>
      <c r="C221" s="320"/>
      <c r="D221" s="123"/>
      <c r="E221" s="123"/>
    </row>
    <row r="222" spans="1:5" ht="12.75">
      <c r="A222" s="1"/>
      <c r="B222" s="315"/>
      <c r="C222" s="320"/>
      <c r="D222" s="123"/>
      <c r="E222" s="123"/>
    </row>
    <row r="223" spans="1:5" ht="12.75">
      <c r="A223" s="1"/>
      <c r="B223" s="315"/>
      <c r="C223" s="320"/>
      <c r="D223" s="123"/>
      <c r="E223" s="123"/>
    </row>
    <row r="224" spans="1:5" ht="12.75">
      <c r="A224" s="1"/>
      <c r="B224" s="315"/>
      <c r="C224" s="320"/>
      <c r="D224" s="123"/>
      <c r="E224" s="123"/>
    </row>
    <row r="225" spans="1:5" ht="12.75">
      <c r="A225" s="1"/>
      <c r="B225" s="315"/>
      <c r="C225" s="320"/>
      <c r="D225" s="123"/>
      <c r="E225" s="123"/>
    </row>
    <row r="226" spans="1:5" ht="12.75">
      <c r="A226" s="1"/>
      <c r="B226" s="315"/>
      <c r="C226" s="320"/>
      <c r="D226" s="123"/>
      <c r="E226" s="123"/>
    </row>
    <row r="227" spans="1:5" ht="12.75">
      <c r="A227" s="1"/>
      <c r="B227" s="315"/>
      <c r="C227" s="320"/>
      <c r="D227" s="123"/>
      <c r="E227" s="123"/>
    </row>
    <row r="228" spans="1:5" ht="12.75">
      <c r="A228" s="1"/>
      <c r="B228" s="315"/>
      <c r="C228" s="320"/>
      <c r="D228" s="123"/>
      <c r="E228" s="123"/>
    </row>
    <row r="229" spans="1:5" ht="12.75">
      <c r="A229" s="1"/>
      <c r="B229" s="315"/>
      <c r="C229" s="320"/>
      <c r="D229" s="123"/>
      <c r="E229" s="123"/>
    </row>
    <row r="230" spans="1:5" ht="12.75">
      <c r="A230" s="1"/>
      <c r="B230" s="315"/>
      <c r="C230" s="320"/>
      <c r="D230" s="123"/>
      <c r="E230" s="123"/>
    </row>
    <row r="231" spans="1:5" ht="12.75">
      <c r="A231" s="1"/>
      <c r="B231" s="315"/>
      <c r="C231" s="320"/>
      <c r="D231" s="123"/>
      <c r="E231" s="123"/>
    </row>
    <row r="232" spans="1:5" ht="12.75">
      <c r="A232" s="1"/>
      <c r="B232" s="315"/>
      <c r="C232" s="320"/>
      <c r="D232" s="123"/>
      <c r="E232" s="123"/>
    </row>
    <row r="233" spans="1:5" ht="12.75">
      <c r="A233" s="1"/>
      <c r="B233" s="315"/>
      <c r="C233" s="320"/>
      <c r="D233" s="123"/>
      <c r="E233" s="123"/>
    </row>
    <row r="234" spans="1:5" ht="12.75">
      <c r="A234" s="1"/>
      <c r="B234" s="315"/>
      <c r="C234" s="320"/>
      <c r="D234" s="123"/>
      <c r="E234" s="123"/>
    </row>
    <row r="235" spans="1:5" ht="12.75">
      <c r="A235" s="1"/>
      <c r="B235" s="315"/>
      <c r="C235" s="320"/>
      <c r="D235" s="123"/>
      <c r="E235" s="123"/>
    </row>
    <row r="236" spans="1:5" ht="12.75">
      <c r="A236" s="1"/>
      <c r="B236" s="315"/>
      <c r="C236" s="320"/>
      <c r="D236" s="123"/>
      <c r="E236" s="123"/>
    </row>
    <row r="237" spans="1:5" ht="12.75">
      <c r="A237" s="1"/>
      <c r="B237" s="315"/>
      <c r="C237" s="320"/>
      <c r="D237" s="123"/>
      <c r="E237" s="123"/>
    </row>
    <row r="238" spans="1:5" ht="12.75">
      <c r="A238" s="1"/>
      <c r="B238" s="315"/>
      <c r="C238" s="320"/>
      <c r="D238" s="123"/>
      <c r="E238" s="123"/>
    </row>
    <row r="239" spans="1:5" ht="12.75">
      <c r="A239" s="1"/>
      <c r="B239" s="315"/>
      <c r="C239" s="320"/>
      <c r="D239" s="123"/>
      <c r="E239" s="123"/>
    </row>
    <row r="240" spans="1:5" ht="12.75">
      <c r="A240" s="1"/>
      <c r="B240" s="315"/>
      <c r="C240" s="320"/>
      <c r="D240" s="123"/>
      <c r="E240" s="123"/>
    </row>
    <row r="241" spans="1:5" ht="12.75">
      <c r="A241" s="1"/>
      <c r="B241" s="315"/>
      <c r="C241" s="320"/>
      <c r="D241" s="123"/>
      <c r="E241" s="123"/>
    </row>
    <row r="242" spans="1:5" ht="12.75">
      <c r="A242" s="1"/>
      <c r="B242" s="315"/>
      <c r="C242" s="320"/>
      <c r="D242" s="123"/>
      <c r="E242" s="123"/>
    </row>
    <row r="243" spans="1:5" ht="12.75">
      <c r="A243" s="1"/>
      <c r="B243" s="315"/>
      <c r="C243" s="320"/>
      <c r="D243" s="123"/>
      <c r="E243" s="123"/>
    </row>
    <row r="244" spans="1:5" ht="12.75">
      <c r="A244" s="1"/>
      <c r="B244" s="315"/>
      <c r="C244" s="320"/>
      <c r="D244" s="123"/>
      <c r="E244" s="123"/>
    </row>
    <row r="245" spans="1:5" ht="12.75">
      <c r="A245" s="1"/>
      <c r="B245" s="315"/>
      <c r="C245" s="320"/>
      <c r="D245" s="123"/>
      <c r="E245" s="123"/>
    </row>
    <row r="246" spans="1:5" ht="12.75">
      <c r="A246" s="1"/>
      <c r="B246" s="315"/>
      <c r="C246" s="320"/>
      <c r="D246" s="123"/>
      <c r="E246" s="123"/>
    </row>
    <row r="247" spans="1:5" ht="12.75">
      <c r="A247" s="1"/>
      <c r="B247" s="315"/>
      <c r="C247" s="320"/>
      <c r="D247" s="123"/>
      <c r="E247" s="123"/>
    </row>
    <row r="248" spans="1:5" ht="12.75">
      <c r="A248" s="1"/>
      <c r="B248" s="315"/>
      <c r="C248" s="320"/>
      <c r="D248" s="123"/>
      <c r="E248" s="123"/>
    </row>
    <row r="249" spans="1:5" ht="12.75">
      <c r="A249" s="1"/>
      <c r="B249" s="315"/>
      <c r="C249" s="320"/>
      <c r="D249" s="123"/>
      <c r="E249" s="123"/>
    </row>
    <row r="250" spans="1:5" ht="12.75">
      <c r="A250" s="1"/>
      <c r="B250" s="315"/>
      <c r="C250" s="320"/>
      <c r="D250" s="123"/>
      <c r="E250" s="123"/>
    </row>
    <row r="251" spans="1:5" ht="12.75">
      <c r="A251" s="1"/>
      <c r="B251" s="315"/>
      <c r="C251" s="320"/>
      <c r="D251" s="123"/>
      <c r="E251" s="123"/>
    </row>
    <row r="252" spans="1:5" ht="12.75">
      <c r="A252" s="1"/>
      <c r="B252" s="315"/>
      <c r="C252" s="320"/>
      <c r="D252" s="123"/>
      <c r="E252" s="123"/>
    </row>
    <row r="253" spans="1:5" ht="12.75">
      <c r="A253" s="1"/>
      <c r="B253" s="315"/>
      <c r="C253" s="320"/>
      <c r="D253" s="123"/>
      <c r="E253" s="123"/>
    </row>
    <row r="254" spans="1:5" ht="12.75">
      <c r="A254" s="1"/>
      <c r="B254" s="315"/>
      <c r="C254" s="320"/>
      <c r="D254" s="123"/>
      <c r="E254" s="123"/>
    </row>
    <row r="255" spans="1:5" ht="12.75">
      <c r="A255" s="1"/>
      <c r="B255" s="315"/>
      <c r="C255" s="320"/>
      <c r="D255" s="123"/>
      <c r="E255" s="123"/>
    </row>
    <row r="256" spans="1:5" ht="12.75">
      <c r="A256" s="1"/>
      <c r="B256" s="315"/>
      <c r="C256" s="320"/>
      <c r="D256" s="123"/>
      <c r="E256" s="123"/>
    </row>
    <row r="257" spans="1:5" ht="12.75">
      <c r="A257" s="1"/>
      <c r="B257" s="315"/>
      <c r="C257" s="320"/>
      <c r="D257" s="123"/>
      <c r="E257" s="123"/>
    </row>
    <row r="258" spans="1:5" ht="12.75">
      <c r="A258" s="1"/>
      <c r="B258" s="315"/>
      <c r="C258" s="320"/>
      <c r="D258" s="123"/>
      <c r="E258" s="123"/>
    </row>
    <row r="259" spans="1:5" ht="12.75">
      <c r="A259" s="1"/>
      <c r="B259" s="315"/>
      <c r="C259" s="320"/>
      <c r="D259" s="123"/>
      <c r="E259" s="123"/>
    </row>
    <row r="260" spans="1:5" ht="12.75">
      <c r="A260" s="1"/>
      <c r="B260" s="315"/>
      <c r="C260" s="320"/>
      <c r="D260" s="123"/>
      <c r="E260" s="123"/>
    </row>
    <row r="261" spans="1:5" ht="12.75">
      <c r="A261" s="1"/>
      <c r="B261" s="315"/>
      <c r="C261" s="320"/>
      <c r="D261" s="123"/>
      <c r="E261" s="123"/>
    </row>
    <row r="262" spans="1:5" ht="12.75">
      <c r="A262" s="1"/>
      <c r="B262" s="315"/>
      <c r="C262" s="320"/>
      <c r="D262" s="123"/>
      <c r="E262" s="123"/>
    </row>
    <row r="263" spans="1:5" ht="12.75">
      <c r="A263" s="1"/>
      <c r="B263" s="315"/>
      <c r="C263" s="320"/>
      <c r="D263" s="123"/>
      <c r="E263" s="123"/>
    </row>
    <row r="264" spans="1:5" ht="12.75">
      <c r="A264" s="1"/>
      <c r="B264" s="315"/>
      <c r="C264" s="320"/>
      <c r="D264" s="123"/>
      <c r="E264" s="123"/>
    </row>
    <row r="265" spans="1:5" ht="12.75">
      <c r="A265" s="1"/>
      <c r="B265" s="315"/>
      <c r="C265" s="320"/>
      <c r="D265" s="123"/>
      <c r="E265" s="123"/>
    </row>
    <row r="266" spans="1:5" ht="12.75">
      <c r="A266" s="1"/>
      <c r="B266" s="315"/>
      <c r="C266" s="320"/>
      <c r="D266" s="123"/>
      <c r="E266" s="123"/>
    </row>
    <row r="267" spans="1:5" ht="12.75">
      <c r="A267" s="1"/>
      <c r="B267" s="315"/>
      <c r="C267" s="320"/>
      <c r="D267" s="123"/>
      <c r="E267" s="123"/>
    </row>
    <row r="268" spans="1:5" ht="12.75">
      <c r="A268" s="1"/>
      <c r="B268" s="315"/>
      <c r="C268" s="320"/>
      <c r="D268" s="123"/>
      <c r="E268" s="123"/>
    </row>
    <row r="269" spans="1:5" ht="12.75">
      <c r="A269" s="1"/>
      <c r="B269" s="315"/>
      <c r="C269" s="320"/>
      <c r="D269" s="123"/>
      <c r="E269" s="123"/>
    </row>
    <row r="270" spans="1:5" ht="12.75">
      <c r="A270" s="1"/>
      <c r="B270" s="315"/>
      <c r="C270" s="320"/>
      <c r="D270" s="123"/>
      <c r="E270" s="123"/>
    </row>
    <row r="271" spans="1:5" ht="12.75">
      <c r="A271" s="1"/>
      <c r="B271" s="315"/>
      <c r="C271" s="320"/>
      <c r="D271" s="123"/>
      <c r="E271" s="123"/>
    </row>
    <row r="272" spans="1:5" ht="12.75">
      <c r="A272" s="1"/>
      <c r="B272" s="315"/>
      <c r="C272" s="320"/>
      <c r="D272" s="123"/>
      <c r="E272" s="123"/>
    </row>
    <row r="273" spans="1:5" ht="12.75">
      <c r="A273" s="1"/>
      <c r="B273" s="315"/>
      <c r="C273" s="320"/>
      <c r="D273" s="123"/>
      <c r="E273" s="123"/>
    </row>
    <row r="274" spans="1:5" ht="12.75">
      <c r="A274" s="1"/>
      <c r="B274" s="315"/>
      <c r="C274" s="320"/>
      <c r="D274" s="123"/>
      <c r="E274" s="123"/>
    </row>
    <row r="275" spans="1:5" ht="12.75">
      <c r="A275" s="1"/>
      <c r="B275" s="315"/>
      <c r="C275" s="320"/>
      <c r="D275" s="123"/>
      <c r="E275" s="123"/>
    </row>
    <row r="276" spans="1:5" ht="12.75">
      <c r="A276" s="1"/>
      <c r="B276" s="315"/>
      <c r="C276" s="320"/>
      <c r="D276" s="123"/>
      <c r="E276" s="123"/>
    </row>
    <row r="277" spans="1:5" ht="12.75">
      <c r="A277" s="1"/>
      <c r="B277" s="315"/>
      <c r="C277" s="320"/>
      <c r="D277" s="123"/>
      <c r="E277" s="123"/>
    </row>
    <row r="278" spans="1:5" ht="12.75">
      <c r="A278" s="1"/>
      <c r="B278" s="315"/>
      <c r="C278" s="320"/>
      <c r="D278" s="123"/>
      <c r="E278" s="123"/>
    </row>
    <row r="279" spans="1:5" ht="12.75">
      <c r="A279" s="1"/>
      <c r="B279" s="315"/>
      <c r="C279" s="320"/>
      <c r="D279" s="123"/>
      <c r="E279" s="123"/>
    </row>
    <row r="280" spans="1:5" ht="12.75">
      <c r="A280" s="1"/>
      <c r="B280" s="315"/>
      <c r="C280" s="320"/>
      <c r="D280" s="123"/>
      <c r="E280" s="123"/>
    </row>
    <row r="281" spans="1:5" ht="12.75">
      <c r="A281" s="1"/>
      <c r="B281" s="315"/>
      <c r="C281" s="320"/>
      <c r="D281" s="123"/>
      <c r="E281" s="123"/>
    </row>
    <row r="282" spans="1:5" ht="12.75">
      <c r="A282" s="1"/>
      <c r="B282" s="315"/>
      <c r="C282" s="320"/>
      <c r="D282" s="123"/>
      <c r="E282" s="123"/>
    </row>
    <row r="283" spans="1:5" ht="12.75">
      <c r="A283" s="1"/>
      <c r="B283" s="315"/>
      <c r="C283" s="320"/>
      <c r="D283" s="123"/>
      <c r="E283" s="123"/>
    </row>
    <row r="284" spans="1:5" ht="12.75">
      <c r="A284" s="1"/>
      <c r="B284" s="315"/>
      <c r="C284" s="320"/>
      <c r="D284" s="123"/>
      <c r="E284" s="123"/>
    </row>
    <row r="285" spans="1:5" ht="12.75">
      <c r="A285" s="1"/>
      <c r="B285" s="315"/>
      <c r="C285" s="320"/>
      <c r="D285" s="123"/>
      <c r="E285" s="123"/>
    </row>
    <row r="286" spans="1:5" ht="12.75">
      <c r="A286" s="1"/>
      <c r="B286" s="315"/>
      <c r="C286" s="320"/>
      <c r="D286" s="123"/>
      <c r="E286" s="123"/>
    </row>
    <row r="287" spans="1:5" ht="12.75">
      <c r="A287" s="1"/>
      <c r="B287" s="315"/>
      <c r="C287" s="320"/>
      <c r="D287" s="123"/>
      <c r="E287" s="123"/>
    </row>
    <row r="288" spans="1:5" ht="12.75">
      <c r="A288" s="1"/>
      <c r="B288" s="315"/>
      <c r="C288" s="320"/>
      <c r="D288" s="123"/>
      <c r="E288" s="123"/>
    </row>
    <row r="289" spans="1:5" ht="12.75">
      <c r="A289" s="1"/>
      <c r="B289" s="315"/>
      <c r="C289" s="320"/>
      <c r="D289" s="123"/>
      <c r="E289" s="123"/>
    </row>
    <row r="290" spans="1:5" ht="12.75">
      <c r="A290" s="1"/>
      <c r="B290" s="315"/>
      <c r="C290" s="320"/>
      <c r="D290" s="123"/>
      <c r="E290" s="123"/>
    </row>
    <row r="291" spans="1:5" ht="12.75">
      <c r="A291" s="1"/>
      <c r="B291" s="315"/>
      <c r="C291" s="320"/>
      <c r="D291" s="123"/>
      <c r="E291" s="123"/>
    </row>
    <row r="292" spans="1:5" ht="12.75">
      <c r="A292" s="1"/>
      <c r="B292" s="315"/>
      <c r="C292" s="320"/>
      <c r="D292" s="123"/>
      <c r="E292" s="123"/>
    </row>
    <row r="293" spans="1:5" ht="12.75">
      <c r="A293" s="1"/>
      <c r="B293" s="315"/>
      <c r="C293" s="320"/>
      <c r="D293" s="123"/>
      <c r="E293" s="123"/>
    </row>
    <row r="294" spans="1:5" ht="12.75">
      <c r="A294" s="1"/>
      <c r="B294" s="315"/>
      <c r="C294" s="320"/>
      <c r="D294" s="123"/>
      <c r="E294" s="123"/>
    </row>
    <row r="295" spans="1:5" ht="12.75">
      <c r="A295" s="1"/>
      <c r="B295" s="315"/>
      <c r="C295" s="320"/>
      <c r="D295" s="123"/>
      <c r="E295" s="123"/>
    </row>
    <row r="296" spans="1:5" ht="12.75">
      <c r="A296" s="1"/>
      <c r="B296" s="315"/>
      <c r="C296" s="320"/>
      <c r="D296" s="123"/>
      <c r="E296" s="123"/>
    </row>
    <row r="297" spans="1:5" ht="12.75">
      <c r="A297" s="1"/>
      <c r="B297" s="315"/>
      <c r="C297" s="320"/>
      <c r="D297" s="123"/>
      <c r="E297" s="123"/>
    </row>
    <row r="298" spans="1:5" ht="12.75">
      <c r="A298" s="1"/>
      <c r="B298" s="315"/>
      <c r="C298" s="320"/>
      <c r="D298" s="123"/>
      <c r="E298" s="123"/>
    </row>
    <row r="299" spans="1:5" ht="12.75">
      <c r="A299" s="1"/>
      <c r="B299" s="315"/>
      <c r="C299" s="320"/>
      <c r="D299" s="123"/>
      <c r="E299" s="123"/>
    </row>
    <row r="300" spans="1:5" ht="12.75">
      <c r="A300" s="1"/>
      <c r="B300" s="315"/>
      <c r="C300" s="320"/>
      <c r="D300" s="123"/>
      <c r="E300" s="123"/>
    </row>
    <row r="301" spans="1:5" ht="12.75">
      <c r="A301" s="1"/>
      <c r="B301" s="315"/>
      <c r="C301" s="320"/>
      <c r="D301" s="123"/>
      <c r="E301" s="123"/>
    </row>
    <row r="302" spans="1:5" ht="12.75">
      <c r="A302" s="1"/>
      <c r="B302" s="315"/>
      <c r="C302" s="320"/>
      <c r="D302" s="123"/>
      <c r="E302" s="123"/>
    </row>
    <row r="303" spans="1:5" ht="12.75">
      <c r="A303" s="1"/>
      <c r="B303" s="315"/>
      <c r="C303" s="320"/>
      <c r="D303" s="123"/>
      <c r="E303" s="123"/>
    </row>
    <row r="304" spans="1:5" ht="12.75">
      <c r="A304" s="1"/>
      <c r="B304" s="315"/>
      <c r="C304" s="320"/>
      <c r="D304" s="123"/>
      <c r="E304" s="123"/>
    </row>
    <row r="305" spans="1:5" ht="12.75">
      <c r="A305" s="1"/>
      <c r="B305" s="315"/>
      <c r="C305" s="320"/>
      <c r="D305" s="123"/>
      <c r="E305" s="123"/>
    </row>
    <row r="306" spans="1:5" ht="12.75">
      <c r="A306" s="1"/>
      <c r="B306" s="315"/>
      <c r="C306" s="320"/>
      <c r="D306" s="123"/>
      <c r="E306" s="123"/>
    </row>
    <row r="307" spans="1:5" ht="12.75">
      <c r="A307" s="1"/>
      <c r="B307" s="315"/>
      <c r="C307" s="320"/>
      <c r="D307" s="123"/>
      <c r="E307" s="123"/>
    </row>
    <row r="308" spans="1:5" ht="12.75">
      <c r="A308" s="1"/>
      <c r="B308" s="315"/>
      <c r="C308" s="320"/>
      <c r="D308" s="123"/>
      <c r="E308" s="123"/>
    </row>
    <row r="309" spans="1:5" ht="12.75">
      <c r="A309" s="1"/>
      <c r="B309" s="315"/>
      <c r="C309" s="320"/>
      <c r="D309" s="123"/>
      <c r="E309" s="123"/>
    </row>
    <row r="310" spans="1:5" ht="12.75">
      <c r="A310" s="1"/>
      <c r="B310" s="315"/>
      <c r="C310" s="320"/>
      <c r="D310" s="123"/>
      <c r="E310" s="123"/>
    </row>
    <row r="311" spans="1:5" ht="12.75">
      <c r="A311" s="1"/>
      <c r="B311" s="315"/>
      <c r="C311" s="320"/>
      <c r="D311" s="123"/>
      <c r="E311" s="123"/>
    </row>
    <row r="312" spans="1:5" ht="12.75">
      <c r="A312" s="1"/>
      <c r="B312" s="315"/>
      <c r="C312" s="320"/>
      <c r="D312" s="123"/>
      <c r="E312" s="123"/>
    </row>
    <row r="313" spans="1:5" ht="12.75">
      <c r="A313" s="1"/>
      <c r="B313" s="315"/>
      <c r="C313" s="320"/>
      <c r="D313" s="123"/>
      <c r="E313" s="123"/>
    </row>
    <row r="314" spans="1:5" ht="12.75">
      <c r="A314" s="1"/>
      <c r="B314" s="315"/>
      <c r="C314" s="320"/>
      <c r="D314" s="123"/>
      <c r="E314" s="123"/>
    </row>
    <row r="315" spans="1:5" ht="12.75">
      <c r="A315" s="1"/>
      <c r="B315" s="315"/>
      <c r="C315" s="320"/>
      <c r="D315" s="123"/>
      <c r="E315" s="123"/>
    </row>
    <row r="316" spans="1:5" ht="12.75">
      <c r="A316" s="1"/>
      <c r="B316" s="315"/>
      <c r="C316" s="320"/>
      <c r="D316" s="123"/>
      <c r="E316" s="123"/>
    </row>
    <row r="317" spans="1:5" ht="12.75">
      <c r="A317" s="1"/>
      <c r="B317" s="315"/>
      <c r="C317" s="320"/>
      <c r="D317" s="123"/>
      <c r="E317" s="123"/>
    </row>
    <row r="318" spans="1:5" ht="12.75">
      <c r="A318" s="1"/>
      <c r="B318" s="315"/>
      <c r="C318" s="320"/>
      <c r="D318" s="123"/>
      <c r="E318" s="123"/>
    </row>
    <row r="319" spans="1:5" ht="12.75">
      <c r="A319" s="1"/>
      <c r="B319" s="315"/>
      <c r="C319" s="320"/>
      <c r="D319" s="123"/>
      <c r="E319" s="123"/>
    </row>
    <row r="320" spans="1:5" ht="12.75">
      <c r="A320" s="1"/>
      <c r="B320" s="315"/>
      <c r="C320" s="320"/>
      <c r="D320" s="123"/>
      <c r="E320" s="123"/>
    </row>
    <row r="321" spans="1:5" ht="12.75">
      <c r="A321" s="1"/>
      <c r="B321" s="315"/>
      <c r="C321" s="320"/>
      <c r="D321" s="123"/>
      <c r="E321" s="123"/>
    </row>
    <row r="322" spans="1:5" ht="12.75">
      <c r="A322" s="1"/>
      <c r="B322" s="315"/>
      <c r="C322" s="320"/>
      <c r="D322" s="123"/>
      <c r="E322" s="123"/>
    </row>
    <row r="323" spans="1:5" ht="12.75">
      <c r="A323" s="1"/>
      <c r="B323" s="315"/>
      <c r="C323" s="320"/>
      <c r="D323" s="123"/>
      <c r="E323" s="123"/>
    </row>
    <row r="324" spans="1:5" ht="12.75">
      <c r="A324" s="1"/>
      <c r="B324" s="315"/>
      <c r="C324" s="320"/>
      <c r="D324" s="123"/>
      <c r="E324" s="123"/>
    </row>
    <row r="325" spans="1:5" ht="12.75">
      <c r="A325" s="1"/>
      <c r="B325" s="315"/>
      <c r="C325" s="320"/>
      <c r="D325" s="123"/>
      <c r="E325" s="123"/>
    </row>
    <row r="326" spans="1:5" ht="12.75">
      <c r="A326" s="1"/>
      <c r="B326" s="315"/>
      <c r="C326" s="320"/>
      <c r="D326" s="123"/>
      <c r="E326" s="123"/>
    </row>
    <row r="327" spans="1:5" ht="12.75">
      <c r="A327" s="1"/>
      <c r="B327" s="315"/>
      <c r="C327" s="320"/>
      <c r="D327" s="123"/>
      <c r="E327" s="123"/>
    </row>
    <row r="328" spans="1:5" ht="12.75">
      <c r="A328" s="1"/>
      <c r="B328" s="315"/>
      <c r="C328" s="320"/>
      <c r="D328" s="123"/>
      <c r="E328" s="123"/>
    </row>
    <row r="329" spans="1:5" ht="12.75">
      <c r="A329" s="1"/>
      <c r="B329" s="315"/>
      <c r="C329" s="320"/>
      <c r="D329" s="123"/>
      <c r="E329" s="123"/>
    </row>
    <row r="330" spans="1:5" ht="12.75">
      <c r="A330" s="1"/>
      <c r="B330" s="315"/>
      <c r="C330" s="320"/>
      <c r="D330" s="123"/>
      <c r="E330" s="123"/>
    </row>
    <row r="331" spans="1:5" ht="12.75">
      <c r="A331" s="1"/>
      <c r="B331" s="315"/>
      <c r="C331" s="320"/>
      <c r="D331" s="123"/>
      <c r="E331" s="123"/>
    </row>
    <row r="332" spans="1:5" ht="12.75">
      <c r="A332" s="1"/>
      <c r="B332" s="315"/>
      <c r="C332" s="320"/>
      <c r="D332" s="123"/>
      <c r="E332" s="123"/>
    </row>
    <row r="333" spans="1:5" ht="12.75">
      <c r="A333" s="1"/>
      <c r="B333" s="315"/>
      <c r="C333" s="320"/>
      <c r="D333" s="123"/>
      <c r="E333" s="123"/>
    </row>
    <row r="334" spans="1:5" ht="12.75">
      <c r="A334" s="1"/>
      <c r="B334" s="315"/>
      <c r="C334" s="320"/>
      <c r="D334" s="123"/>
      <c r="E334" s="123"/>
    </row>
    <row r="335" spans="1:5" ht="12.75">
      <c r="A335" s="1"/>
      <c r="B335" s="315"/>
      <c r="C335" s="320"/>
      <c r="D335" s="123"/>
      <c r="E335" s="123"/>
    </row>
    <row r="336" spans="1:5" ht="12.75">
      <c r="A336" s="1"/>
      <c r="B336" s="315"/>
      <c r="C336" s="320"/>
      <c r="D336" s="123"/>
      <c r="E336" s="123"/>
    </row>
    <row r="337" spans="1:5" ht="12.75">
      <c r="A337" s="1"/>
      <c r="B337" s="315"/>
      <c r="C337" s="320"/>
      <c r="D337" s="123"/>
      <c r="E337" s="123"/>
    </row>
    <row r="338" spans="1:5" ht="12.75">
      <c r="A338" s="1"/>
      <c r="B338" s="315"/>
      <c r="C338" s="320"/>
      <c r="D338" s="123"/>
      <c r="E338" s="123"/>
    </row>
    <row r="339" spans="1:5" ht="12.75">
      <c r="A339" s="1"/>
      <c r="B339" s="315"/>
      <c r="C339" s="320"/>
      <c r="D339" s="123"/>
      <c r="E339" s="123"/>
    </row>
    <row r="340" spans="1:5" ht="12.75">
      <c r="A340" s="1"/>
      <c r="B340" s="315"/>
      <c r="C340" s="320"/>
      <c r="D340" s="123"/>
      <c r="E340" s="123"/>
    </row>
    <row r="341" spans="1:5" ht="12.75">
      <c r="A341" s="1"/>
      <c r="B341" s="315"/>
      <c r="C341" s="320"/>
      <c r="D341" s="123"/>
      <c r="E341" s="123"/>
    </row>
    <row r="342" spans="1:5" ht="12.75">
      <c r="A342" s="1"/>
      <c r="B342" s="315"/>
      <c r="C342" s="320"/>
      <c r="D342" s="123"/>
      <c r="E342" s="123"/>
    </row>
    <row r="343" spans="1:5" ht="12.75">
      <c r="A343" s="1"/>
      <c r="B343" s="315"/>
      <c r="C343" s="320"/>
      <c r="D343" s="123"/>
      <c r="E343" s="123"/>
    </row>
    <row r="344" spans="1:5" ht="12.75">
      <c r="A344" s="1"/>
      <c r="B344" s="315"/>
      <c r="C344" s="320"/>
      <c r="D344" s="123"/>
      <c r="E344" s="123"/>
    </row>
    <row r="345" spans="1:5" ht="12.75">
      <c r="A345" s="1"/>
      <c r="B345" s="315"/>
      <c r="C345" s="320"/>
      <c r="D345" s="123"/>
      <c r="E345" s="123"/>
    </row>
    <row r="346" spans="1:5" ht="12.75">
      <c r="A346" s="1"/>
      <c r="B346" s="315"/>
      <c r="C346" s="320"/>
      <c r="D346" s="123"/>
      <c r="E346" s="123"/>
    </row>
    <row r="347" spans="1:5" ht="12.75">
      <c r="A347" s="1"/>
      <c r="B347" s="315"/>
      <c r="C347" s="320"/>
      <c r="D347" s="123"/>
      <c r="E347" s="123"/>
    </row>
    <row r="348" spans="1:5" ht="12.75">
      <c r="A348" s="1"/>
      <c r="B348" s="315"/>
      <c r="C348" s="320"/>
      <c r="D348" s="123"/>
      <c r="E348" s="123"/>
    </row>
    <row r="349" spans="1:5" ht="12.75">
      <c r="A349" s="1"/>
      <c r="B349" s="315"/>
      <c r="C349" s="320"/>
      <c r="D349" s="123"/>
      <c r="E349" s="123"/>
    </row>
    <row r="350" spans="1:5" ht="12.75">
      <c r="A350" s="1"/>
      <c r="B350" s="315"/>
      <c r="C350" s="320"/>
      <c r="D350" s="123"/>
      <c r="E350" s="123"/>
    </row>
    <row r="351" spans="1:5" ht="12.75">
      <c r="A351" s="1"/>
      <c r="B351" s="315"/>
      <c r="C351" s="320"/>
      <c r="D351" s="123"/>
      <c r="E351" s="123"/>
    </row>
    <row r="352" spans="1:5" ht="12.75">
      <c r="A352" s="1"/>
      <c r="B352" s="315"/>
      <c r="C352" s="320"/>
      <c r="D352" s="123"/>
      <c r="E352" s="123"/>
    </row>
    <row r="353" spans="1:5" ht="12.75">
      <c r="A353" s="1"/>
      <c r="B353" s="315"/>
      <c r="C353" s="320"/>
      <c r="D353" s="123"/>
      <c r="E353" s="123"/>
    </row>
    <row r="354" spans="1:5" ht="12.75">
      <c r="A354" s="1"/>
      <c r="B354" s="315"/>
      <c r="C354" s="320"/>
      <c r="D354" s="123"/>
      <c r="E354" s="123"/>
    </row>
    <row r="355" spans="1:5" ht="12.75">
      <c r="A355" s="1"/>
      <c r="B355" s="315"/>
      <c r="C355" s="320"/>
      <c r="D355" s="123"/>
      <c r="E355" s="123"/>
    </row>
    <row r="356" spans="1:5" ht="12.75">
      <c r="A356" s="1"/>
      <c r="B356" s="315"/>
      <c r="C356" s="320"/>
      <c r="D356" s="123"/>
      <c r="E356" s="123"/>
    </row>
    <row r="357" spans="1:5" ht="12.75">
      <c r="A357" s="1"/>
      <c r="B357" s="315"/>
      <c r="C357" s="320"/>
      <c r="D357" s="123"/>
      <c r="E357" s="123"/>
    </row>
    <row r="358" spans="1:5" ht="12.75">
      <c r="A358" s="1"/>
      <c r="B358" s="315"/>
      <c r="C358" s="320"/>
      <c r="D358" s="123"/>
      <c r="E358" s="123"/>
    </row>
    <row r="359" spans="1:5" ht="12.75">
      <c r="A359" s="1"/>
      <c r="B359" s="315"/>
      <c r="C359" s="320"/>
      <c r="D359" s="123"/>
      <c r="E359" s="123"/>
    </row>
    <row r="360" spans="1:5" ht="12.75">
      <c r="A360" s="1"/>
      <c r="B360" s="315"/>
      <c r="C360" s="320"/>
      <c r="D360" s="123"/>
      <c r="E360" s="123"/>
    </row>
    <row r="361" spans="1:5" ht="12.75">
      <c r="A361" s="1"/>
      <c r="B361" s="315"/>
      <c r="C361" s="320"/>
      <c r="D361" s="123"/>
      <c r="E361" s="123"/>
    </row>
    <row r="362" spans="1:5" ht="12.75">
      <c r="A362" s="1"/>
      <c r="B362" s="315"/>
      <c r="C362" s="320"/>
      <c r="D362" s="123"/>
      <c r="E362" s="123"/>
    </row>
    <row r="363" spans="1:5" ht="12.75">
      <c r="A363" s="1"/>
      <c r="B363" s="315"/>
      <c r="C363" s="320"/>
      <c r="D363" s="123"/>
      <c r="E363" s="123"/>
    </row>
    <row r="364" spans="1:5" ht="12.75">
      <c r="A364" s="1"/>
      <c r="B364" s="315"/>
      <c r="C364" s="320"/>
      <c r="D364" s="123"/>
      <c r="E364" s="123"/>
    </row>
    <row r="365" spans="1:5" ht="12.75">
      <c r="A365" s="1"/>
      <c r="B365" s="315"/>
      <c r="C365" s="320"/>
      <c r="D365" s="123"/>
      <c r="E365" s="123"/>
    </row>
    <row r="366" spans="1:5" ht="12.75">
      <c r="A366" s="1"/>
      <c r="B366" s="315"/>
      <c r="C366" s="320"/>
      <c r="D366" s="123"/>
      <c r="E366" s="123"/>
    </row>
    <row r="367" spans="1:5" ht="12.75">
      <c r="A367" s="1"/>
      <c r="B367" s="315"/>
      <c r="C367" s="320"/>
      <c r="D367" s="123"/>
      <c r="E367" s="123"/>
    </row>
    <row r="368" spans="1:5" ht="12.75">
      <c r="A368" s="1"/>
      <c r="B368" s="315"/>
      <c r="C368" s="320"/>
      <c r="D368" s="123"/>
      <c r="E368" s="123"/>
    </row>
    <row r="369" spans="1:5" ht="12.75">
      <c r="A369" s="1"/>
      <c r="B369" s="315"/>
      <c r="C369" s="320"/>
      <c r="D369" s="123"/>
      <c r="E369" s="123"/>
    </row>
    <row r="370" spans="1:5" ht="12.75">
      <c r="A370" s="1"/>
      <c r="B370" s="315"/>
      <c r="C370" s="320"/>
      <c r="D370" s="123"/>
      <c r="E370" s="123"/>
    </row>
    <row r="371" spans="1:5" ht="12.75">
      <c r="A371" s="1"/>
      <c r="B371" s="315"/>
      <c r="C371" s="320"/>
      <c r="D371" s="123"/>
      <c r="E371" s="123"/>
    </row>
    <row r="372" spans="1:5" ht="12.75">
      <c r="A372" s="1"/>
      <c r="B372" s="315"/>
      <c r="C372" s="320"/>
      <c r="D372" s="123"/>
      <c r="E372" s="123"/>
    </row>
    <row r="373" spans="1:5" ht="12.75">
      <c r="A373" s="1"/>
      <c r="B373" s="315"/>
      <c r="C373" s="320"/>
      <c r="D373" s="123"/>
      <c r="E373" s="123"/>
    </row>
    <row r="374" spans="1:5" ht="12.75">
      <c r="A374" s="1"/>
      <c r="B374" s="315"/>
      <c r="C374" s="320"/>
      <c r="D374" s="123"/>
      <c r="E374" s="123"/>
    </row>
    <row r="375" spans="1:5" ht="12.75">
      <c r="A375" s="1"/>
      <c r="B375" s="315"/>
      <c r="C375" s="320"/>
      <c r="D375" s="123"/>
      <c r="E375" s="123"/>
    </row>
    <row r="376" spans="1:5" ht="12.75">
      <c r="A376" s="1"/>
      <c r="B376" s="315"/>
      <c r="C376" s="320"/>
      <c r="D376" s="123"/>
      <c r="E376" s="123"/>
    </row>
    <row r="377" spans="1:5" ht="12.75">
      <c r="A377" s="1"/>
      <c r="B377" s="315"/>
      <c r="C377" s="320"/>
      <c r="D377" s="123"/>
      <c r="E377" s="123"/>
    </row>
    <row r="378" spans="1:5" ht="12.75">
      <c r="A378" s="1"/>
      <c r="B378" s="315"/>
      <c r="C378" s="320"/>
      <c r="D378" s="123"/>
      <c r="E378" s="123"/>
    </row>
    <row r="379" spans="1:5" ht="12.75">
      <c r="A379" s="1"/>
      <c r="B379" s="315"/>
      <c r="C379" s="320"/>
      <c r="D379" s="123"/>
      <c r="E379" s="123"/>
    </row>
    <row r="380" spans="1:5" ht="12.75">
      <c r="A380" s="1"/>
      <c r="B380" s="315"/>
      <c r="C380" s="320"/>
      <c r="D380" s="123"/>
      <c r="E380" s="123"/>
    </row>
    <row r="381" spans="1:5" ht="12.75">
      <c r="A381" s="1"/>
      <c r="B381" s="315"/>
      <c r="C381" s="320"/>
      <c r="D381" s="123"/>
      <c r="E381" s="123"/>
    </row>
    <row r="382" spans="1:5" ht="12.75">
      <c r="A382" s="1"/>
      <c r="B382" s="315"/>
      <c r="C382" s="320"/>
      <c r="D382" s="123"/>
      <c r="E382" s="123"/>
    </row>
    <row r="383" spans="1:5" ht="12.75">
      <c r="A383" s="1"/>
      <c r="B383" s="315"/>
      <c r="C383" s="320"/>
      <c r="D383" s="123"/>
      <c r="E383" s="123"/>
    </row>
    <row r="384" spans="1:5" ht="12.75">
      <c r="A384" s="1"/>
      <c r="B384" s="315"/>
      <c r="C384" s="320"/>
      <c r="D384" s="123"/>
      <c r="E384" s="123"/>
    </row>
    <row r="385" spans="1:5" ht="12.75">
      <c r="A385" s="1"/>
      <c r="B385" s="315"/>
      <c r="C385" s="320"/>
      <c r="D385" s="123"/>
      <c r="E385" s="123"/>
    </row>
    <row r="386" spans="1:5" ht="12.75">
      <c r="A386" s="1"/>
      <c r="B386" s="315"/>
      <c r="C386" s="320"/>
      <c r="D386" s="123"/>
      <c r="E386" s="123"/>
    </row>
    <row r="387" spans="1:5" ht="12.75">
      <c r="A387" s="1"/>
      <c r="B387" s="315"/>
      <c r="C387" s="320"/>
      <c r="D387" s="123"/>
      <c r="E387" s="123"/>
    </row>
    <row r="388" spans="1:5" ht="12.75">
      <c r="A388" s="1"/>
      <c r="B388" s="315"/>
      <c r="C388" s="320"/>
      <c r="D388" s="123"/>
      <c r="E388" s="123"/>
    </row>
    <row r="389" spans="1:5" ht="12.75">
      <c r="A389" s="1"/>
      <c r="B389" s="315"/>
      <c r="C389" s="320"/>
      <c r="D389" s="123"/>
      <c r="E389" s="123"/>
    </row>
    <row r="390" spans="1:5" ht="12.75">
      <c r="A390" s="1"/>
      <c r="B390" s="315"/>
      <c r="C390" s="320"/>
      <c r="D390" s="123"/>
      <c r="E390" s="123"/>
    </row>
    <row r="391" spans="1:5" ht="12.75">
      <c r="A391" s="1"/>
      <c r="B391" s="315"/>
      <c r="C391" s="320"/>
      <c r="D391" s="123"/>
      <c r="E391" s="123"/>
    </row>
    <row r="392" spans="1:5" ht="12.75">
      <c r="A392" s="1"/>
      <c r="B392" s="315"/>
      <c r="C392" s="320"/>
      <c r="D392" s="123"/>
      <c r="E392" s="123"/>
    </row>
    <row r="393" spans="1:5" ht="12.75">
      <c r="A393" s="1"/>
      <c r="B393" s="315"/>
      <c r="C393" s="320"/>
      <c r="D393" s="123"/>
      <c r="E393" s="123"/>
    </row>
    <row r="394" spans="1:5" ht="12.75">
      <c r="A394" s="1"/>
      <c r="B394" s="315"/>
      <c r="C394" s="320"/>
      <c r="D394" s="123"/>
      <c r="E394" s="123"/>
    </row>
    <row r="395" spans="1:5" ht="12.75">
      <c r="A395" s="1"/>
      <c r="B395" s="315"/>
      <c r="C395" s="320"/>
      <c r="D395" s="123"/>
      <c r="E395" s="123"/>
    </row>
    <row r="396" spans="1:5" ht="12.75">
      <c r="A396" s="1"/>
      <c r="B396" s="315"/>
      <c r="C396" s="320"/>
      <c r="D396" s="123"/>
      <c r="E396" s="123"/>
    </row>
    <row r="397" spans="1:5" ht="12.75">
      <c r="A397" s="1"/>
      <c r="B397" s="315"/>
      <c r="C397" s="320"/>
      <c r="D397" s="123"/>
      <c r="E397" s="123"/>
    </row>
    <row r="398" spans="1:5" ht="12.75">
      <c r="A398" s="1"/>
      <c r="B398" s="315"/>
      <c r="C398" s="320"/>
      <c r="D398" s="123"/>
      <c r="E398" s="123"/>
    </row>
    <row r="399" spans="1:5" ht="12.75">
      <c r="A399" s="1"/>
      <c r="B399" s="315"/>
      <c r="C399" s="320"/>
      <c r="D399" s="123"/>
      <c r="E399" s="123"/>
    </row>
    <row r="400" spans="1:5" ht="12.75">
      <c r="A400" s="1"/>
      <c r="B400" s="315"/>
      <c r="C400" s="320"/>
      <c r="D400" s="123"/>
      <c r="E400" s="123"/>
    </row>
    <row r="401" spans="1:5" ht="12.75">
      <c r="A401" s="1"/>
      <c r="B401" s="315"/>
      <c r="C401" s="320"/>
      <c r="D401" s="123"/>
      <c r="E401" s="123"/>
    </row>
    <row r="402" spans="1:5" ht="12.75">
      <c r="A402" s="1"/>
      <c r="B402" s="315"/>
      <c r="C402" s="320"/>
      <c r="D402" s="123"/>
      <c r="E402" s="123"/>
    </row>
    <row r="403" spans="1:5" ht="12.75">
      <c r="A403" s="1"/>
      <c r="B403" s="315"/>
      <c r="C403" s="320"/>
      <c r="D403" s="123"/>
      <c r="E403" s="123"/>
    </row>
    <row r="404" spans="1:5" ht="12.75">
      <c r="A404" s="1"/>
      <c r="B404" s="315"/>
      <c r="C404" s="320"/>
      <c r="D404" s="123"/>
      <c r="E404" s="123"/>
    </row>
    <row r="405" spans="1:5" ht="12.75">
      <c r="A405" s="1"/>
      <c r="B405" s="315"/>
      <c r="C405" s="320"/>
      <c r="D405" s="123"/>
      <c r="E405" s="123"/>
    </row>
    <row r="406" spans="1:5" ht="12.75">
      <c r="A406" s="1"/>
      <c r="B406" s="315"/>
      <c r="C406" s="320"/>
      <c r="D406" s="123"/>
      <c r="E406" s="123"/>
    </row>
    <row r="407" spans="1:5" ht="12.75">
      <c r="A407" s="1"/>
      <c r="B407" s="315"/>
      <c r="C407" s="320"/>
      <c r="D407" s="123"/>
      <c r="E407" s="123"/>
    </row>
    <row r="408" spans="1:5" ht="12.75">
      <c r="A408" s="1"/>
      <c r="B408" s="315"/>
      <c r="C408" s="320"/>
      <c r="D408" s="123"/>
      <c r="E408" s="123"/>
    </row>
    <row r="409" spans="1:5" ht="12.75">
      <c r="A409" s="1"/>
      <c r="B409" s="315"/>
      <c r="C409" s="320"/>
      <c r="D409" s="123"/>
      <c r="E409" s="123"/>
    </row>
    <row r="410" spans="1:5" ht="12.75">
      <c r="A410" s="1"/>
      <c r="B410" s="315"/>
      <c r="C410" s="320"/>
      <c r="D410" s="123"/>
      <c r="E410" s="123"/>
    </row>
    <row r="411" spans="1:5" ht="12.75">
      <c r="A411" s="1"/>
      <c r="B411" s="315"/>
      <c r="C411" s="320"/>
      <c r="D411" s="123"/>
      <c r="E411" s="123"/>
    </row>
    <row r="412" spans="1:5" ht="12.75">
      <c r="A412" s="1"/>
      <c r="B412" s="315"/>
      <c r="C412" s="320"/>
      <c r="D412" s="123"/>
      <c r="E412" s="123"/>
    </row>
    <row r="413" spans="1:5" ht="12.75">
      <c r="A413" s="1"/>
      <c r="B413" s="315"/>
      <c r="C413" s="320"/>
      <c r="D413" s="123"/>
      <c r="E413" s="123"/>
    </row>
    <row r="414" spans="1:5" ht="12.75">
      <c r="A414" s="1"/>
      <c r="B414" s="315"/>
      <c r="C414" s="320"/>
      <c r="D414" s="123"/>
      <c r="E414" s="123"/>
    </row>
    <row r="415" spans="1:5" ht="12.75">
      <c r="A415" s="1"/>
      <c r="B415" s="315"/>
      <c r="C415" s="320"/>
      <c r="D415" s="123"/>
      <c r="E415" s="123"/>
    </row>
    <row r="416" spans="1:5" ht="12.75">
      <c r="A416" s="1"/>
      <c r="B416" s="315"/>
      <c r="C416" s="320"/>
      <c r="D416" s="123"/>
      <c r="E416" s="123"/>
    </row>
    <row r="417" spans="1:5" ht="12.75">
      <c r="A417" s="1"/>
      <c r="B417" s="315"/>
      <c r="C417" s="320"/>
      <c r="D417" s="123"/>
      <c r="E417" s="123"/>
    </row>
    <row r="418" spans="1:5" ht="12.75">
      <c r="A418" s="1"/>
      <c r="B418" s="315"/>
      <c r="C418" s="320"/>
      <c r="D418" s="123"/>
      <c r="E418" s="123"/>
    </row>
    <row r="419" spans="1:5" ht="12.75">
      <c r="A419" s="1"/>
      <c r="B419" s="315"/>
      <c r="C419" s="320"/>
      <c r="D419" s="123"/>
      <c r="E419" s="123"/>
    </row>
    <row r="420" spans="1:5" ht="12.75">
      <c r="A420" s="1"/>
      <c r="B420" s="315"/>
      <c r="C420" s="320"/>
      <c r="D420" s="123"/>
      <c r="E420" s="123"/>
    </row>
    <row r="421" spans="1:5" ht="12.75">
      <c r="A421" s="1"/>
      <c r="B421" s="315"/>
      <c r="C421" s="320"/>
      <c r="D421" s="123"/>
      <c r="E421" s="123"/>
    </row>
    <row r="422" spans="1:5" ht="12.75">
      <c r="A422" s="1"/>
      <c r="B422" s="315"/>
      <c r="C422" s="320"/>
      <c r="D422" s="123"/>
      <c r="E422" s="123"/>
    </row>
    <row r="423" spans="1:5" ht="12.75">
      <c r="A423" s="1"/>
      <c r="B423" s="315"/>
      <c r="C423" s="320"/>
      <c r="D423" s="123"/>
      <c r="E423" s="123"/>
    </row>
    <row r="424" spans="1:5" ht="12.75">
      <c r="A424" s="1"/>
      <c r="B424" s="315"/>
      <c r="C424" s="320"/>
      <c r="D424" s="123"/>
      <c r="E424" s="123"/>
    </row>
    <row r="425" spans="1:5" ht="12.75">
      <c r="A425" s="1"/>
      <c r="B425" s="315"/>
      <c r="C425" s="320"/>
      <c r="D425" s="123"/>
      <c r="E425" s="123"/>
    </row>
    <row r="426" spans="1:5" ht="12.75">
      <c r="A426" s="1"/>
      <c r="B426" s="315"/>
      <c r="C426" s="320"/>
      <c r="D426" s="123"/>
      <c r="E426" s="123"/>
    </row>
    <row r="427" spans="1:5" ht="12.75">
      <c r="A427" s="1"/>
      <c r="B427" s="315"/>
      <c r="C427" s="320"/>
      <c r="D427" s="123"/>
      <c r="E427" s="123"/>
    </row>
    <row r="428" spans="1:5" ht="12.75">
      <c r="A428" s="1"/>
      <c r="B428" s="315"/>
      <c r="C428" s="320"/>
      <c r="D428" s="123"/>
      <c r="E428" s="123"/>
    </row>
    <row r="429" spans="1:5" ht="12.75">
      <c r="A429" s="1"/>
      <c r="B429" s="315"/>
      <c r="C429" s="320"/>
      <c r="D429" s="123"/>
      <c r="E429" s="123"/>
    </row>
    <row r="430" spans="1:5" ht="12.75">
      <c r="A430" s="1"/>
      <c r="B430" s="315"/>
      <c r="C430" s="320"/>
      <c r="D430" s="123"/>
      <c r="E430" s="123"/>
    </row>
    <row r="431" spans="1:5" ht="12.75">
      <c r="A431" s="1"/>
      <c r="B431" s="315"/>
      <c r="C431" s="320"/>
      <c r="D431" s="123"/>
      <c r="E431" s="123"/>
    </row>
    <row r="432" spans="1:5" ht="12.75">
      <c r="A432" s="1"/>
      <c r="B432" s="315"/>
      <c r="C432" s="320"/>
      <c r="D432" s="123"/>
      <c r="E432" s="123"/>
    </row>
    <row r="433" spans="1:5" ht="12.75">
      <c r="A433" s="1"/>
      <c r="B433" s="315"/>
      <c r="C433" s="320"/>
      <c r="D433" s="123"/>
      <c r="E433" s="123"/>
    </row>
    <row r="434" spans="1:5" ht="12.75">
      <c r="A434" s="1"/>
      <c r="B434" s="315"/>
      <c r="C434" s="320"/>
      <c r="D434" s="123"/>
      <c r="E434" s="123"/>
    </row>
    <row r="435" spans="1:5" ht="12.75">
      <c r="A435" s="1"/>
      <c r="B435" s="315"/>
      <c r="C435" s="320"/>
      <c r="D435" s="123"/>
      <c r="E435" s="123"/>
    </row>
    <row r="436" spans="1:5" ht="12.75">
      <c r="A436" s="1"/>
      <c r="B436" s="315"/>
      <c r="C436" s="320"/>
      <c r="D436" s="123"/>
      <c r="E436" s="123"/>
    </row>
    <row r="437" spans="1:5" ht="12.75">
      <c r="A437" s="1"/>
      <c r="B437" s="315"/>
      <c r="C437" s="320"/>
      <c r="D437" s="123"/>
      <c r="E437" s="123"/>
    </row>
    <row r="438" spans="1:5" ht="12.75">
      <c r="A438" s="1"/>
      <c r="B438" s="315"/>
      <c r="C438" s="320"/>
      <c r="D438" s="123"/>
      <c r="E438" s="123"/>
    </row>
    <row r="439" spans="1:5" ht="12.75">
      <c r="A439" s="1"/>
      <c r="B439" s="315"/>
      <c r="C439" s="320"/>
      <c r="D439" s="123"/>
      <c r="E439" s="123"/>
    </row>
    <row r="440" spans="1:5" ht="12.75">
      <c r="A440" s="1"/>
      <c r="B440" s="315"/>
      <c r="C440" s="320"/>
      <c r="D440" s="123"/>
      <c r="E440" s="123"/>
    </row>
    <row r="441" spans="1:5" ht="12.75">
      <c r="A441" s="1"/>
      <c r="B441" s="315"/>
      <c r="C441" s="320"/>
      <c r="D441" s="123"/>
      <c r="E441" s="123"/>
    </row>
    <row r="442" spans="1:5" ht="12.75">
      <c r="A442" s="1"/>
      <c r="B442" s="315"/>
      <c r="C442" s="320"/>
      <c r="D442" s="123"/>
      <c r="E442" s="123"/>
    </row>
    <row r="443" spans="1:5" ht="12.75">
      <c r="A443" s="1"/>
      <c r="B443" s="315"/>
      <c r="C443" s="320"/>
      <c r="D443" s="123"/>
      <c r="E443" s="123"/>
    </row>
    <row r="444" spans="1:5" ht="12.75">
      <c r="A444" s="1"/>
      <c r="B444" s="315"/>
      <c r="C444" s="320"/>
      <c r="D444" s="123"/>
      <c r="E444" s="123"/>
    </row>
    <row r="445" spans="1:5" ht="12.75">
      <c r="A445" s="1"/>
      <c r="B445" s="315"/>
      <c r="C445" s="320"/>
      <c r="D445" s="123"/>
      <c r="E445" s="123"/>
    </row>
    <row r="446" spans="1:5" ht="12.75">
      <c r="A446" s="1"/>
      <c r="B446" s="315"/>
      <c r="C446" s="320"/>
      <c r="D446" s="123"/>
      <c r="E446" s="123"/>
    </row>
    <row r="447" spans="1:5" ht="12.75">
      <c r="A447" s="1"/>
      <c r="B447" s="315"/>
      <c r="C447" s="320"/>
      <c r="D447" s="123"/>
      <c r="E447" s="123"/>
    </row>
    <row r="448" spans="1:5" ht="12.75">
      <c r="A448" s="1"/>
      <c r="B448" s="315"/>
      <c r="C448" s="320"/>
      <c r="D448" s="123"/>
      <c r="E448" s="123"/>
    </row>
    <row r="449" spans="1:5" ht="12.75">
      <c r="A449" s="1"/>
      <c r="B449" s="315"/>
      <c r="C449" s="320"/>
      <c r="D449" s="123"/>
      <c r="E449" s="123"/>
    </row>
    <row r="450" spans="1:5" ht="12.75">
      <c r="A450" s="1"/>
      <c r="B450" s="315"/>
      <c r="C450" s="320"/>
      <c r="D450" s="123"/>
      <c r="E450" s="123"/>
    </row>
    <row r="451" spans="1:5" ht="12.75">
      <c r="A451" s="1"/>
      <c r="B451" s="315"/>
      <c r="C451" s="320"/>
      <c r="D451" s="123"/>
      <c r="E451" s="123"/>
    </row>
    <row r="452" spans="1:5" ht="12.75">
      <c r="A452" s="1"/>
      <c r="B452" s="315"/>
      <c r="C452" s="320"/>
      <c r="D452" s="123"/>
      <c r="E452" s="123"/>
    </row>
    <row r="453" spans="1:5" ht="12.75">
      <c r="A453" s="1"/>
      <c r="B453" s="315"/>
      <c r="C453" s="320"/>
      <c r="D453" s="123"/>
      <c r="E453" s="123"/>
    </row>
    <row r="454" spans="1:5" ht="12.75">
      <c r="A454" s="1"/>
      <c r="B454" s="315"/>
      <c r="C454" s="320"/>
      <c r="D454" s="123"/>
      <c r="E454" s="123"/>
    </row>
    <row r="455" spans="1:5" ht="12.75">
      <c r="A455" s="1"/>
      <c r="B455" s="315"/>
      <c r="C455" s="320"/>
      <c r="D455" s="123"/>
      <c r="E455" s="123"/>
    </row>
    <row r="456" spans="1:5" ht="12.75">
      <c r="A456" s="1"/>
      <c r="B456" s="315"/>
      <c r="C456" s="320"/>
      <c r="D456" s="123"/>
      <c r="E456" s="123"/>
    </row>
  </sheetData>
  <sheetProtection password="E4DA" sheet="1" selectLockedCells="1"/>
  <mergeCells count="7">
    <mergeCell ref="A61:E61"/>
    <mergeCell ref="A55:E55"/>
    <mergeCell ref="A47:E47"/>
    <mergeCell ref="A1:E1"/>
    <mergeCell ref="A3:E3"/>
    <mergeCell ref="A54:E54"/>
    <mergeCell ref="A45:C45"/>
  </mergeCells>
  <printOptions horizontalCentered="1"/>
  <pageMargins left="0.7" right="0.7" top="0.75" bottom="0.75" header="0.3" footer="0.3"/>
  <pageSetup orientation="portrait" scale="80"/>
</worksheet>
</file>

<file path=xl/worksheets/sheet4.xml><?xml version="1.0" encoding="utf-8"?>
<worksheet xmlns="http://schemas.openxmlformats.org/spreadsheetml/2006/main" xmlns:r="http://schemas.openxmlformats.org/officeDocument/2006/relationships">
  <dimension ref="A1:IV354"/>
  <sheetViews>
    <sheetView zoomScaleSheetLayoutView="75" zoomScalePageLayoutView="0" workbookViewId="0" topLeftCell="A7">
      <selection activeCell="B28" sqref="B28"/>
    </sheetView>
  </sheetViews>
  <sheetFormatPr defaultColWidth="8.8515625" defaultRowHeight="12.75"/>
  <cols>
    <col min="1" max="1" width="4.140625" style="167" customWidth="1"/>
    <col min="2" max="2" width="57.421875" style="148" customWidth="1"/>
    <col min="3" max="3" width="19.8515625" style="171" customWidth="1"/>
    <col min="4" max="4" width="34.7109375" style="171" customWidth="1"/>
    <col min="5" max="5" width="21.28125" style="189" customWidth="1"/>
    <col min="6" max="16384" width="8.8515625" style="148" customWidth="1"/>
  </cols>
  <sheetData>
    <row r="1" spans="1:5" s="150" customFormat="1" ht="21.75" customHeight="1">
      <c r="A1" s="440" t="s">
        <v>312</v>
      </c>
      <c r="B1" s="440"/>
      <c r="C1" s="440"/>
      <c r="D1" s="440"/>
      <c r="E1" s="440"/>
    </row>
    <row r="2" spans="1:5" s="150" customFormat="1" ht="18.75">
      <c r="A2" s="205"/>
      <c r="B2" s="168" t="s">
        <v>3</v>
      </c>
      <c r="C2" s="166"/>
      <c r="D2" s="171"/>
      <c r="E2" s="206"/>
    </row>
    <row r="3" spans="1:5" s="150" customFormat="1" ht="18.75">
      <c r="A3" s="205"/>
      <c r="B3" s="168"/>
      <c r="C3" s="169"/>
      <c r="D3" s="170" t="s">
        <v>9</v>
      </c>
      <c r="E3" s="356"/>
    </row>
    <row r="4" spans="1:5" s="150" customFormat="1" ht="39" customHeight="1">
      <c r="A4" s="473" t="s">
        <v>114</v>
      </c>
      <c r="B4" s="473"/>
      <c r="C4" s="473"/>
      <c r="D4" s="473"/>
      <c r="E4" s="473"/>
    </row>
    <row r="5" spans="1:5" s="150" customFormat="1" ht="36" customHeight="1">
      <c r="A5" s="474" t="s">
        <v>418</v>
      </c>
      <c r="B5" s="474"/>
      <c r="C5" s="474"/>
      <c r="D5" s="474"/>
      <c r="E5" s="474"/>
    </row>
    <row r="6" spans="1:5" s="150" customFormat="1" ht="39" customHeight="1">
      <c r="A6" s="445" t="s">
        <v>251</v>
      </c>
      <c r="B6" s="445"/>
      <c r="C6" s="445"/>
      <c r="D6" s="445"/>
      <c r="E6" s="445"/>
    </row>
    <row r="7" spans="1:5" s="150" customFormat="1" ht="24" customHeight="1">
      <c r="A7" s="173">
        <v>1</v>
      </c>
      <c r="B7" s="475" t="s">
        <v>419</v>
      </c>
      <c r="C7" s="475"/>
      <c r="D7" s="475"/>
      <c r="E7" s="208" t="s">
        <v>115</v>
      </c>
    </row>
    <row r="8" spans="1:5" s="150" customFormat="1" ht="15">
      <c r="A8" s="237" t="s">
        <v>4</v>
      </c>
      <c r="B8" s="238" t="s">
        <v>420</v>
      </c>
      <c r="C8" s="239"/>
      <c r="D8" s="239"/>
      <c r="E8" s="357"/>
    </row>
    <row r="9" spans="1:5" s="150" customFormat="1" ht="15">
      <c r="A9" s="183"/>
      <c r="B9" s="184"/>
      <c r="C9" s="207"/>
      <c r="D9" s="207"/>
      <c r="E9" s="209"/>
    </row>
    <row r="10" spans="1:5" s="157" customFormat="1" ht="15">
      <c r="A10" s="237" t="s">
        <v>5</v>
      </c>
      <c r="B10" s="238" t="s">
        <v>421</v>
      </c>
      <c r="C10" s="233"/>
      <c r="D10" s="233"/>
      <c r="E10" s="357"/>
    </row>
    <row r="11" spans="1:5" s="157" customFormat="1" ht="15">
      <c r="A11" s="183"/>
      <c r="B11" s="184"/>
      <c r="C11" s="154"/>
      <c r="D11" s="154"/>
      <c r="E11" s="209"/>
    </row>
    <row r="12" spans="1:5" s="157" customFormat="1" ht="15">
      <c r="A12" s="237" t="s">
        <v>6</v>
      </c>
      <c r="B12" s="238" t="s">
        <v>422</v>
      </c>
      <c r="C12" s="233"/>
      <c r="D12" s="233"/>
      <c r="E12" s="357"/>
    </row>
    <row r="13" spans="1:5" s="157" customFormat="1" ht="15">
      <c r="A13" s="183"/>
      <c r="B13" s="184"/>
      <c r="C13" s="154"/>
      <c r="D13" s="154"/>
      <c r="E13" s="209"/>
    </row>
    <row r="14" spans="1:5" s="157" customFormat="1" ht="15">
      <c r="A14" s="237" t="s">
        <v>8</v>
      </c>
      <c r="B14" s="238" t="s">
        <v>423</v>
      </c>
      <c r="C14" s="233"/>
      <c r="D14" s="233"/>
      <c r="E14" s="357"/>
    </row>
    <row r="15" spans="1:5" s="157" customFormat="1" ht="15">
      <c r="A15" s="183"/>
      <c r="B15" s="184"/>
      <c r="C15" s="154"/>
      <c r="D15" s="154"/>
      <c r="E15" s="209"/>
    </row>
    <row r="16" spans="1:5" s="157" customFormat="1" ht="15">
      <c r="A16" s="237" t="s">
        <v>7</v>
      </c>
      <c r="B16" s="238" t="s">
        <v>116</v>
      </c>
      <c r="C16" s="239"/>
      <c r="D16" s="239"/>
      <c r="E16" s="357"/>
    </row>
    <row r="17" spans="1:5" s="157" customFormat="1" ht="15">
      <c r="A17" s="183"/>
      <c r="B17" s="184"/>
      <c r="C17" s="207"/>
      <c r="D17" s="207"/>
      <c r="E17" s="209"/>
    </row>
    <row r="18" spans="1:5" s="157" customFormat="1" ht="15">
      <c r="A18" s="237" t="s">
        <v>39</v>
      </c>
      <c r="B18" s="238" t="s">
        <v>57</v>
      </c>
      <c r="C18" s="239"/>
      <c r="D18" s="239"/>
      <c r="E18" s="357"/>
    </row>
    <row r="19" spans="1:5" s="157" customFormat="1" ht="15">
      <c r="A19" s="183"/>
      <c r="B19" s="184"/>
      <c r="C19" s="207"/>
      <c r="D19" s="207"/>
      <c r="E19" s="209"/>
    </row>
    <row r="20" spans="1:5" s="157" customFormat="1" ht="15">
      <c r="A20" s="237" t="s">
        <v>47</v>
      </c>
      <c r="B20" s="238" t="s">
        <v>424</v>
      </c>
      <c r="C20" s="239"/>
      <c r="D20" s="239"/>
      <c r="E20" s="357"/>
    </row>
    <row r="21" spans="1:5" s="157" customFormat="1" ht="15">
      <c r="A21" s="183"/>
      <c r="B21" s="184"/>
      <c r="C21" s="207"/>
      <c r="D21" s="207"/>
      <c r="E21" s="209"/>
    </row>
    <row r="22" spans="1:5" s="157" customFormat="1" ht="15">
      <c r="A22" s="237" t="s">
        <v>49</v>
      </c>
      <c r="B22" s="238" t="s">
        <v>425</v>
      </c>
      <c r="C22" s="239"/>
      <c r="D22" s="239"/>
      <c r="E22" s="357"/>
    </row>
    <row r="23" spans="1:5" s="157" customFormat="1" ht="15">
      <c r="A23" s="183"/>
      <c r="B23" s="184"/>
      <c r="C23" s="207"/>
      <c r="D23" s="207"/>
      <c r="E23" s="209"/>
    </row>
    <row r="24" spans="1:5" s="157" customFormat="1" ht="15">
      <c r="A24" s="237" t="s">
        <v>51</v>
      </c>
      <c r="B24" s="392" t="s">
        <v>57</v>
      </c>
      <c r="C24" s="239"/>
      <c r="D24" s="239"/>
      <c r="E24" s="357"/>
    </row>
    <row r="25" spans="1:5" s="157" customFormat="1" ht="15">
      <c r="A25" s="183"/>
      <c r="B25" s="184"/>
      <c r="C25" s="207"/>
      <c r="D25" s="207"/>
      <c r="E25" s="209"/>
    </row>
    <row r="26" spans="1:5" s="157" customFormat="1" ht="15">
      <c r="A26" s="237" t="s">
        <v>52</v>
      </c>
      <c r="B26" s="392" t="s">
        <v>57</v>
      </c>
      <c r="C26" s="239"/>
      <c r="D26" s="239"/>
      <c r="E26" s="357"/>
    </row>
    <row r="27" spans="1:5" s="157" customFormat="1" ht="15">
      <c r="A27" s="183"/>
      <c r="B27" s="184"/>
      <c r="C27" s="207"/>
      <c r="D27" s="207"/>
      <c r="E27" s="209"/>
    </row>
    <row r="28" spans="1:5" s="157" customFormat="1" ht="15">
      <c r="A28" s="237" t="s">
        <v>53</v>
      </c>
      <c r="B28" s="392" t="s">
        <v>57</v>
      </c>
      <c r="C28" s="239"/>
      <c r="D28" s="239"/>
      <c r="E28" s="357"/>
    </row>
    <row r="29" spans="1:5" s="157" customFormat="1" ht="15">
      <c r="A29" s="183"/>
      <c r="B29" s="184"/>
      <c r="C29" s="207"/>
      <c r="D29" s="207"/>
      <c r="E29" s="209"/>
    </row>
    <row r="30" spans="1:5" s="157" customFormat="1" ht="15">
      <c r="A30" s="237" t="s">
        <v>54</v>
      </c>
      <c r="B30" s="392" t="s">
        <v>57</v>
      </c>
      <c r="C30" s="239"/>
      <c r="D30" s="239"/>
      <c r="E30" s="357"/>
    </row>
    <row r="31" spans="1:5" s="157" customFormat="1" ht="15">
      <c r="A31" s="183"/>
      <c r="B31" s="184"/>
      <c r="C31" s="207"/>
      <c r="D31" s="207"/>
      <c r="E31" s="209"/>
    </row>
    <row r="32" spans="1:5" s="157" customFormat="1" ht="24.75" customHeight="1">
      <c r="A32" s="476" t="s">
        <v>426</v>
      </c>
      <c r="B32" s="476"/>
      <c r="C32" s="476"/>
      <c r="D32" s="477"/>
      <c r="E32" s="240">
        <f>SUM(E8:E30)</f>
        <v>0</v>
      </c>
    </row>
    <row r="33" spans="1:5" s="157" customFormat="1" ht="15">
      <c r="A33" s="202"/>
      <c r="B33" s="58"/>
      <c r="C33" s="48"/>
      <c r="D33" s="48"/>
      <c r="E33" s="52"/>
    </row>
    <row r="34" spans="1:5" s="157" customFormat="1" ht="18">
      <c r="A34" s="472" t="s">
        <v>252</v>
      </c>
      <c r="B34" s="472"/>
      <c r="C34" s="472"/>
      <c r="D34" s="472"/>
      <c r="E34" s="472"/>
    </row>
    <row r="35" spans="1:5" s="158" customFormat="1" ht="20.25" customHeight="1">
      <c r="A35" s="186"/>
      <c r="C35" s="187"/>
      <c r="D35" s="187"/>
      <c r="E35" s="188"/>
    </row>
    <row r="36" spans="1:5" s="158" customFormat="1" ht="20.25" customHeight="1">
      <c r="A36" s="186"/>
      <c r="C36" s="187"/>
      <c r="D36" s="187"/>
      <c r="E36" s="188"/>
    </row>
    <row r="37" spans="1:5" s="158" customFormat="1" ht="20.25" customHeight="1">
      <c r="A37" s="186"/>
      <c r="C37" s="187"/>
      <c r="D37" s="187"/>
      <c r="E37" s="188"/>
    </row>
    <row r="38" spans="1:5" s="158" customFormat="1" ht="20.25" customHeight="1">
      <c r="A38" s="186"/>
      <c r="C38" s="187"/>
      <c r="D38" s="187"/>
      <c r="E38" s="188"/>
    </row>
    <row r="39" spans="1:5" s="158" customFormat="1" ht="20.25" customHeight="1">
      <c r="A39" s="186"/>
      <c r="C39" s="187"/>
      <c r="D39" s="187"/>
      <c r="E39" s="188"/>
    </row>
    <row r="40" spans="1:5" s="158" customFormat="1" ht="20.25" customHeight="1">
      <c r="A40" s="186"/>
      <c r="C40" s="187"/>
      <c r="D40" s="187"/>
      <c r="E40" s="188"/>
    </row>
    <row r="41" spans="1:5" s="158" customFormat="1" ht="20.25" customHeight="1">
      <c r="A41" s="186"/>
      <c r="C41" s="187"/>
      <c r="D41" s="187"/>
      <c r="E41" s="188"/>
    </row>
    <row r="42" spans="1:5" s="158" customFormat="1" ht="20.25" customHeight="1">
      <c r="A42" s="186"/>
      <c r="C42" s="187"/>
      <c r="D42" s="187"/>
      <c r="E42" s="188"/>
    </row>
    <row r="43" spans="1:5" s="158" customFormat="1" ht="20.25" customHeight="1">
      <c r="A43" s="186"/>
      <c r="C43" s="187"/>
      <c r="D43" s="187"/>
      <c r="E43" s="188"/>
    </row>
    <row r="44" spans="1:5" s="158" customFormat="1" ht="20.25" customHeight="1">
      <c r="A44" s="186"/>
      <c r="C44" s="187"/>
      <c r="D44" s="187"/>
      <c r="E44" s="188"/>
    </row>
    <row r="45" spans="1:5" s="158" customFormat="1" ht="20.25" customHeight="1">
      <c r="A45" s="186"/>
      <c r="C45" s="187"/>
      <c r="D45" s="187"/>
      <c r="E45" s="188"/>
    </row>
    <row r="46" spans="1:5" s="158" customFormat="1" ht="20.25" customHeight="1">
      <c r="A46" s="186"/>
      <c r="C46" s="187"/>
      <c r="D46" s="187"/>
      <c r="E46" s="188"/>
    </row>
    <row r="47" spans="1:5" s="158" customFormat="1" ht="20.25" customHeight="1">
      <c r="A47" s="186"/>
      <c r="C47" s="187"/>
      <c r="D47" s="187"/>
      <c r="E47" s="188"/>
    </row>
    <row r="48" spans="1:5" s="158" customFormat="1" ht="20.25" customHeight="1">
      <c r="A48" s="186"/>
      <c r="C48" s="187"/>
      <c r="D48" s="187"/>
      <c r="E48" s="188"/>
    </row>
    <row r="49" spans="1:5" s="158" customFormat="1" ht="20.25" customHeight="1">
      <c r="A49" s="186"/>
      <c r="C49" s="187"/>
      <c r="D49" s="187"/>
      <c r="E49" s="188"/>
    </row>
    <row r="50" spans="1:5" s="158" customFormat="1" ht="20.25" customHeight="1">
      <c r="A50" s="186"/>
      <c r="C50" s="187"/>
      <c r="D50" s="187"/>
      <c r="E50" s="188"/>
    </row>
    <row r="51" spans="1:5" s="158" customFormat="1" ht="20.25" customHeight="1">
      <c r="A51" s="186"/>
      <c r="C51" s="187"/>
      <c r="D51" s="187"/>
      <c r="E51" s="188"/>
    </row>
    <row r="52" spans="1:5" s="158" customFormat="1" ht="20.25" customHeight="1">
      <c r="A52" s="186"/>
      <c r="C52" s="187"/>
      <c r="D52" s="187"/>
      <c r="E52" s="188"/>
    </row>
    <row r="53" spans="1:5" s="158" customFormat="1" ht="20.25" customHeight="1">
      <c r="A53" s="186"/>
      <c r="C53" s="187"/>
      <c r="D53" s="187"/>
      <c r="E53" s="188"/>
    </row>
    <row r="54" spans="1:5" s="158" customFormat="1" ht="20.25" customHeight="1">
      <c r="A54" s="186"/>
      <c r="C54" s="187"/>
      <c r="D54" s="187"/>
      <c r="E54" s="188"/>
    </row>
    <row r="55" spans="1:5" s="158" customFormat="1" ht="20.25" customHeight="1">
      <c r="A55" s="186"/>
      <c r="C55" s="187"/>
      <c r="D55" s="187"/>
      <c r="E55" s="188"/>
    </row>
    <row r="56" spans="1:256" ht="15">
      <c r="A56" s="438" t="s">
        <v>417</v>
      </c>
      <c r="B56" s="439"/>
      <c r="C56" s="439"/>
      <c r="D56" s="439"/>
      <c r="E56" s="439"/>
      <c r="F56" s="4" t="s">
        <v>163</v>
      </c>
      <c r="G56" s="4" t="s">
        <v>163</v>
      </c>
      <c r="H56" s="4" t="s">
        <v>163</v>
      </c>
      <c r="I56" s="4" t="s">
        <v>163</v>
      </c>
      <c r="J56" s="4" t="s">
        <v>163</v>
      </c>
      <c r="K56" s="4" t="s">
        <v>163</v>
      </c>
      <c r="L56" s="4" t="s">
        <v>163</v>
      </c>
      <c r="M56" s="4" t="s">
        <v>163</v>
      </c>
      <c r="N56" s="4" t="s">
        <v>163</v>
      </c>
      <c r="O56" s="4" t="s">
        <v>163</v>
      </c>
      <c r="P56" s="4" t="s">
        <v>163</v>
      </c>
      <c r="Q56" s="4" t="s">
        <v>163</v>
      </c>
      <c r="R56" s="4" t="s">
        <v>163</v>
      </c>
      <c r="S56" s="4" t="s">
        <v>163</v>
      </c>
      <c r="T56" s="4" t="s">
        <v>163</v>
      </c>
      <c r="U56" s="4" t="s">
        <v>163</v>
      </c>
      <c r="V56" s="4" t="s">
        <v>163</v>
      </c>
      <c r="W56" s="4" t="s">
        <v>163</v>
      </c>
      <c r="X56" s="4" t="s">
        <v>163</v>
      </c>
      <c r="Y56" s="4" t="s">
        <v>163</v>
      </c>
      <c r="Z56" s="4" t="s">
        <v>163</v>
      </c>
      <c r="AA56" s="4" t="s">
        <v>163</v>
      </c>
      <c r="AB56" s="4" t="s">
        <v>163</v>
      </c>
      <c r="AC56" s="4" t="s">
        <v>163</v>
      </c>
      <c r="AD56" s="4" t="s">
        <v>163</v>
      </c>
      <c r="AE56" s="4" t="s">
        <v>163</v>
      </c>
      <c r="AF56" s="4" t="s">
        <v>163</v>
      </c>
      <c r="AG56" s="4" t="s">
        <v>163</v>
      </c>
      <c r="AH56" s="4" t="s">
        <v>163</v>
      </c>
      <c r="AI56" s="4" t="s">
        <v>163</v>
      </c>
      <c r="AJ56" s="4" t="s">
        <v>163</v>
      </c>
      <c r="AK56" s="4" t="s">
        <v>163</v>
      </c>
      <c r="AL56" s="4" t="s">
        <v>163</v>
      </c>
      <c r="AM56" s="4" t="s">
        <v>163</v>
      </c>
      <c r="AN56" s="4" t="s">
        <v>163</v>
      </c>
      <c r="AO56" s="4" t="s">
        <v>163</v>
      </c>
      <c r="AP56" s="4" t="s">
        <v>163</v>
      </c>
      <c r="AQ56" s="4" t="s">
        <v>163</v>
      </c>
      <c r="AR56" s="4" t="s">
        <v>163</v>
      </c>
      <c r="AS56" s="4" t="s">
        <v>163</v>
      </c>
      <c r="AT56" s="4" t="s">
        <v>163</v>
      </c>
      <c r="AU56" s="4" t="s">
        <v>163</v>
      </c>
      <c r="AV56" s="4" t="s">
        <v>163</v>
      </c>
      <c r="AW56" s="4" t="s">
        <v>163</v>
      </c>
      <c r="AX56" s="4" t="s">
        <v>163</v>
      </c>
      <c r="AY56" s="4" t="s">
        <v>163</v>
      </c>
      <c r="AZ56" s="4" t="s">
        <v>163</v>
      </c>
      <c r="BA56" s="4" t="s">
        <v>163</v>
      </c>
      <c r="BB56" s="4" t="s">
        <v>163</v>
      </c>
      <c r="BC56" s="4" t="s">
        <v>163</v>
      </c>
      <c r="BD56" s="4" t="s">
        <v>163</v>
      </c>
      <c r="BE56" s="4" t="s">
        <v>163</v>
      </c>
      <c r="BF56" s="4" t="s">
        <v>163</v>
      </c>
      <c r="BG56" s="4" t="s">
        <v>163</v>
      </c>
      <c r="BH56" s="4" t="s">
        <v>163</v>
      </c>
      <c r="BI56" s="4" t="s">
        <v>163</v>
      </c>
      <c r="BJ56" s="4" t="s">
        <v>163</v>
      </c>
      <c r="BK56" s="4" t="s">
        <v>163</v>
      </c>
      <c r="BL56" s="4" t="s">
        <v>163</v>
      </c>
      <c r="BM56" s="4" t="s">
        <v>163</v>
      </c>
      <c r="BN56" s="4" t="s">
        <v>163</v>
      </c>
      <c r="BO56" s="4" t="s">
        <v>163</v>
      </c>
      <c r="BP56" s="4" t="s">
        <v>163</v>
      </c>
      <c r="BQ56" s="4" t="s">
        <v>163</v>
      </c>
      <c r="BR56" s="4" t="s">
        <v>163</v>
      </c>
      <c r="BS56" s="4" t="s">
        <v>163</v>
      </c>
      <c r="BT56" s="4" t="s">
        <v>163</v>
      </c>
      <c r="BU56" s="4" t="s">
        <v>163</v>
      </c>
      <c r="BV56" s="4" t="s">
        <v>163</v>
      </c>
      <c r="BW56" s="4" t="s">
        <v>163</v>
      </c>
      <c r="BX56" s="4" t="s">
        <v>163</v>
      </c>
      <c r="BY56" s="4" t="s">
        <v>163</v>
      </c>
      <c r="BZ56" s="4" t="s">
        <v>163</v>
      </c>
      <c r="CA56" s="4" t="s">
        <v>163</v>
      </c>
      <c r="CB56" s="4" t="s">
        <v>163</v>
      </c>
      <c r="CC56" s="4" t="s">
        <v>163</v>
      </c>
      <c r="CD56" s="4" t="s">
        <v>163</v>
      </c>
      <c r="CE56" s="4" t="s">
        <v>163</v>
      </c>
      <c r="CF56" s="4" t="s">
        <v>163</v>
      </c>
      <c r="CG56" s="4" t="s">
        <v>163</v>
      </c>
      <c r="CH56" s="4" t="s">
        <v>163</v>
      </c>
      <c r="CI56" s="4" t="s">
        <v>163</v>
      </c>
      <c r="CJ56" s="4" t="s">
        <v>163</v>
      </c>
      <c r="CK56" s="4" t="s">
        <v>163</v>
      </c>
      <c r="CL56" s="4" t="s">
        <v>163</v>
      </c>
      <c r="CM56" s="4" t="s">
        <v>163</v>
      </c>
      <c r="CN56" s="4" t="s">
        <v>163</v>
      </c>
      <c r="CO56" s="4" t="s">
        <v>163</v>
      </c>
      <c r="CP56" s="4" t="s">
        <v>163</v>
      </c>
      <c r="CQ56" s="4" t="s">
        <v>163</v>
      </c>
      <c r="CR56" s="4" t="s">
        <v>163</v>
      </c>
      <c r="CS56" s="4" t="s">
        <v>163</v>
      </c>
      <c r="CT56" s="4" t="s">
        <v>163</v>
      </c>
      <c r="CU56" s="4" t="s">
        <v>163</v>
      </c>
      <c r="CV56" s="4" t="s">
        <v>163</v>
      </c>
      <c r="CW56" s="4" t="s">
        <v>163</v>
      </c>
      <c r="CX56" s="4" t="s">
        <v>163</v>
      </c>
      <c r="CY56" s="4" t="s">
        <v>163</v>
      </c>
      <c r="CZ56" s="4" t="s">
        <v>163</v>
      </c>
      <c r="DA56" s="4" t="s">
        <v>163</v>
      </c>
      <c r="DB56" s="4" t="s">
        <v>163</v>
      </c>
      <c r="DC56" s="4" t="s">
        <v>163</v>
      </c>
      <c r="DD56" s="4" t="s">
        <v>163</v>
      </c>
      <c r="DE56" s="4" t="s">
        <v>163</v>
      </c>
      <c r="DF56" s="4" t="s">
        <v>163</v>
      </c>
      <c r="DG56" s="4" t="s">
        <v>163</v>
      </c>
      <c r="DH56" s="4" t="s">
        <v>163</v>
      </c>
      <c r="DI56" s="4" t="s">
        <v>163</v>
      </c>
      <c r="DJ56" s="4" t="s">
        <v>163</v>
      </c>
      <c r="DK56" s="4" t="s">
        <v>163</v>
      </c>
      <c r="DL56" s="4" t="s">
        <v>163</v>
      </c>
      <c r="DM56" s="4" t="s">
        <v>163</v>
      </c>
      <c r="DN56" s="4" t="s">
        <v>163</v>
      </c>
      <c r="DO56" s="4" t="s">
        <v>163</v>
      </c>
      <c r="DP56" s="4" t="s">
        <v>163</v>
      </c>
      <c r="DQ56" s="4" t="s">
        <v>163</v>
      </c>
      <c r="DR56" s="4" t="s">
        <v>163</v>
      </c>
      <c r="DS56" s="4" t="s">
        <v>163</v>
      </c>
      <c r="DT56" s="4" t="s">
        <v>163</v>
      </c>
      <c r="DU56" s="4" t="s">
        <v>163</v>
      </c>
      <c r="DV56" s="4" t="s">
        <v>163</v>
      </c>
      <c r="DW56" s="4" t="s">
        <v>163</v>
      </c>
      <c r="DX56" s="4" t="s">
        <v>163</v>
      </c>
      <c r="DY56" s="4" t="s">
        <v>163</v>
      </c>
      <c r="DZ56" s="4" t="s">
        <v>163</v>
      </c>
      <c r="EA56" s="4" t="s">
        <v>163</v>
      </c>
      <c r="EB56" s="4" t="s">
        <v>163</v>
      </c>
      <c r="EC56" s="4" t="s">
        <v>163</v>
      </c>
      <c r="ED56" s="4" t="s">
        <v>163</v>
      </c>
      <c r="EE56" s="4" t="s">
        <v>163</v>
      </c>
      <c r="EF56" s="4" t="s">
        <v>163</v>
      </c>
      <c r="EG56" s="4" t="s">
        <v>163</v>
      </c>
      <c r="EH56" s="4" t="s">
        <v>163</v>
      </c>
      <c r="EI56" s="4" t="s">
        <v>163</v>
      </c>
      <c r="EJ56" s="4" t="s">
        <v>163</v>
      </c>
      <c r="EK56" s="4" t="s">
        <v>163</v>
      </c>
      <c r="EL56" s="4" t="s">
        <v>163</v>
      </c>
      <c r="EM56" s="4" t="s">
        <v>163</v>
      </c>
      <c r="EN56" s="4" t="s">
        <v>163</v>
      </c>
      <c r="EO56" s="4" t="s">
        <v>163</v>
      </c>
      <c r="EP56" s="4" t="s">
        <v>163</v>
      </c>
      <c r="EQ56" s="4" t="s">
        <v>163</v>
      </c>
      <c r="ER56" s="4" t="s">
        <v>163</v>
      </c>
      <c r="ES56" s="4" t="s">
        <v>163</v>
      </c>
      <c r="ET56" s="4" t="s">
        <v>163</v>
      </c>
      <c r="EU56" s="4" t="s">
        <v>163</v>
      </c>
      <c r="EV56" s="4" t="s">
        <v>163</v>
      </c>
      <c r="EW56" s="4" t="s">
        <v>163</v>
      </c>
      <c r="EX56" s="4" t="s">
        <v>163</v>
      </c>
      <c r="EY56" s="4" t="s">
        <v>163</v>
      </c>
      <c r="EZ56" s="4" t="s">
        <v>163</v>
      </c>
      <c r="FA56" s="4" t="s">
        <v>163</v>
      </c>
      <c r="FB56" s="4" t="s">
        <v>163</v>
      </c>
      <c r="FC56" s="4" t="s">
        <v>163</v>
      </c>
      <c r="FD56" s="4" t="s">
        <v>163</v>
      </c>
      <c r="FE56" s="4" t="s">
        <v>163</v>
      </c>
      <c r="FF56" s="4" t="s">
        <v>163</v>
      </c>
      <c r="FG56" s="4" t="s">
        <v>163</v>
      </c>
      <c r="FH56" s="4" t="s">
        <v>163</v>
      </c>
      <c r="FI56" s="4" t="s">
        <v>163</v>
      </c>
      <c r="FJ56" s="4" t="s">
        <v>163</v>
      </c>
      <c r="FK56" s="4" t="s">
        <v>163</v>
      </c>
      <c r="FL56" s="4" t="s">
        <v>163</v>
      </c>
      <c r="FM56" s="4" t="s">
        <v>163</v>
      </c>
      <c r="FN56" s="4" t="s">
        <v>163</v>
      </c>
      <c r="FO56" s="4" t="s">
        <v>163</v>
      </c>
      <c r="FP56" s="4" t="s">
        <v>163</v>
      </c>
      <c r="FQ56" s="4" t="s">
        <v>163</v>
      </c>
      <c r="FR56" s="4" t="s">
        <v>163</v>
      </c>
      <c r="FS56" s="4" t="s">
        <v>163</v>
      </c>
      <c r="FT56" s="4" t="s">
        <v>163</v>
      </c>
      <c r="FU56" s="4" t="s">
        <v>163</v>
      </c>
      <c r="FV56" s="4" t="s">
        <v>163</v>
      </c>
      <c r="FW56" s="4" t="s">
        <v>163</v>
      </c>
      <c r="FX56" s="4" t="s">
        <v>163</v>
      </c>
      <c r="FY56" s="4" t="s">
        <v>163</v>
      </c>
      <c r="FZ56" s="4" t="s">
        <v>163</v>
      </c>
      <c r="GA56" s="4" t="s">
        <v>163</v>
      </c>
      <c r="GB56" s="4" t="s">
        <v>163</v>
      </c>
      <c r="GC56" s="4" t="s">
        <v>163</v>
      </c>
      <c r="GD56" s="4" t="s">
        <v>163</v>
      </c>
      <c r="GE56" s="4" t="s">
        <v>163</v>
      </c>
      <c r="GF56" s="4" t="s">
        <v>163</v>
      </c>
      <c r="GG56" s="4" t="s">
        <v>163</v>
      </c>
      <c r="GH56" s="4" t="s">
        <v>163</v>
      </c>
      <c r="GI56" s="4" t="s">
        <v>163</v>
      </c>
      <c r="GJ56" s="4" t="s">
        <v>163</v>
      </c>
      <c r="GK56" s="4" t="s">
        <v>163</v>
      </c>
      <c r="GL56" s="4" t="s">
        <v>163</v>
      </c>
      <c r="GM56" s="4" t="s">
        <v>163</v>
      </c>
      <c r="GN56" s="4" t="s">
        <v>163</v>
      </c>
      <c r="GO56" s="4" t="s">
        <v>163</v>
      </c>
      <c r="GP56" s="4" t="s">
        <v>163</v>
      </c>
      <c r="GQ56" s="4" t="s">
        <v>163</v>
      </c>
      <c r="GR56" s="4" t="s">
        <v>163</v>
      </c>
      <c r="GS56" s="4" t="s">
        <v>163</v>
      </c>
      <c r="GT56" s="4" t="s">
        <v>163</v>
      </c>
      <c r="GU56" s="4" t="s">
        <v>163</v>
      </c>
      <c r="GV56" s="4" t="s">
        <v>163</v>
      </c>
      <c r="GW56" s="4" t="s">
        <v>163</v>
      </c>
      <c r="GX56" s="4" t="s">
        <v>163</v>
      </c>
      <c r="GY56" s="4" t="s">
        <v>163</v>
      </c>
      <c r="GZ56" s="4" t="s">
        <v>163</v>
      </c>
      <c r="HA56" s="4" t="s">
        <v>163</v>
      </c>
      <c r="HB56" s="4" t="s">
        <v>163</v>
      </c>
      <c r="HC56" s="4" t="s">
        <v>163</v>
      </c>
      <c r="HD56" s="4" t="s">
        <v>163</v>
      </c>
      <c r="HE56" s="4" t="s">
        <v>163</v>
      </c>
      <c r="HF56" s="4" t="s">
        <v>163</v>
      </c>
      <c r="HG56" s="4" t="s">
        <v>163</v>
      </c>
      <c r="HH56" s="4" t="s">
        <v>163</v>
      </c>
      <c r="HI56" s="4" t="s">
        <v>163</v>
      </c>
      <c r="HJ56" s="4" t="s">
        <v>163</v>
      </c>
      <c r="HK56" s="4" t="s">
        <v>163</v>
      </c>
      <c r="HL56" s="4" t="s">
        <v>163</v>
      </c>
      <c r="HM56" s="4" t="s">
        <v>163</v>
      </c>
      <c r="HN56" s="4" t="s">
        <v>163</v>
      </c>
      <c r="HO56" s="4" t="s">
        <v>163</v>
      </c>
      <c r="HP56" s="4" t="s">
        <v>163</v>
      </c>
      <c r="HQ56" s="4" t="s">
        <v>163</v>
      </c>
      <c r="HR56" s="4" t="s">
        <v>163</v>
      </c>
      <c r="HS56" s="4" t="s">
        <v>163</v>
      </c>
      <c r="HT56" s="4" t="s">
        <v>163</v>
      </c>
      <c r="HU56" s="4" t="s">
        <v>163</v>
      </c>
      <c r="HV56" s="4" t="s">
        <v>163</v>
      </c>
      <c r="HW56" s="4" t="s">
        <v>163</v>
      </c>
      <c r="HX56" s="4" t="s">
        <v>163</v>
      </c>
      <c r="HY56" s="4" t="s">
        <v>163</v>
      </c>
      <c r="HZ56" s="4" t="s">
        <v>163</v>
      </c>
      <c r="IA56" s="4" t="s">
        <v>163</v>
      </c>
      <c r="IB56" s="4" t="s">
        <v>163</v>
      </c>
      <c r="IC56" s="4" t="s">
        <v>163</v>
      </c>
      <c r="ID56" s="4" t="s">
        <v>163</v>
      </c>
      <c r="IE56" s="4" t="s">
        <v>163</v>
      </c>
      <c r="IF56" s="4" t="s">
        <v>163</v>
      </c>
      <c r="IG56" s="4" t="s">
        <v>163</v>
      </c>
      <c r="IH56" s="4" t="s">
        <v>163</v>
      </c>
      <c r="II56" s="4" t="s">
        <v>163</v>
      </c>
      <c r="IJ56" s="4" t="s">
        <v>163</v>
      </c>
      <c r="IK56" s="4" t="s">
        <v>163</v>
      </c>
      <c r="IL56" s="4" t="s">
        <v>163</v>
      </c>
      <c r="IM56" s="4" t="s">
        <v>163</v>
      </c>
      <c r="IN56" s="4" t="s">
        <v>163</v>
      </c>
      <c r="IO56" s="4" t="s">
        <v>163</v>
      </c>
      <c r="IP56" s="4" t="s">
        <v>163</v>
      </c>
      <c r="IQ56" s="4" t="s">
        <v>163</v>
      </c>
      <c r="IR56" s="4" t="s">
        <v>163</v>
      </c>
      <c r="IS56" s="4" t="s">
        <v>163</v>
      </c>
      <c r="IT56" s="4" t="s">
        <v>163</v>
      </c>
      <c r="IU56" s="4" t="s">
        <v>163</v>
      </c>
      <c r="IV56" s="4" t="s">
        <v>163</v>
      </c>
    </row>
    <row r="57" spans="1:256" ht="12.75">
      <c r="A57" s="438" t="s">
        <v>121</v>
      </c>
      <c r="B57" s="438"/>
      <c r="C57" s="438"/>
      <c r="D57" s="438"/>
      <c r="E57" s="438"/>
      <c r="F57" s="80" t="s">
        <v>164</v>
      </c>
      <c r="G57" s="80" t="s">
        <v>164</v>
      </c>
      <c r="H57" s="80" t="s">
        <v>164</v>
      </c>
      <c r="I57" s="80" t="s">
        <v>164</v>
      </c>
      <c r="J57" s="80" t="s">
        <v>164</v>
      </c>
      <c r="K57" s="80" t="s">
        <v>164</v>
      </c>
      <c r="L57" s="80" t="s">
        <v>164</v>
      </c>
      <c r="M57" s="80" t="s">
        <v>164</v>
      </c>
      <c r="N57" s="80" t="s">
        <v>164</v>
      </c>
      <c r="O57" s="80" t="s">
        <v>164</v>
      </c>
      <c r="P57" s="80" t="s">
        <v>164</v>
      </c>
      <c r="Q57" s="80" t="s">
        <v>164</v>
      </c>
      <c r="R57" s="80" t="s">
        <v>164</v>
      </c>
      <c r="S57" s="80" t="s">
        <v>164</v>
      </c>
      <c r="T57" s="80" t="s">
        <v>164</v>
      </c>
      <c r="U57" s="80" t="s">
        <v>164</v>
      </c>
      <c r="V57" s="80" t="s">
        <v>164</v>
      </c>
      <c r="W57" s="80" t="s">
        <v>164</v>
      </c>
      <c r="X57" s="80" t="s">
        <v>164</v>
      </c>
      <c r="Y57" s="80" t="s">
        <v>164</v>
      </c>
      <c r="Z57" s="80" t="s">
        <v>164</v>
      </c>
      <c r="AA57" s="80" t="s">
        <v>164</v>
      </c>
      <c r="AB57" s="80" t="s">
        <v>164</v>
      </c>
      <c r="AC57" s="80" t="s">
        <v>164</v>
      </c>
      <c r="AD57" s="80" t="s">
        <v>164</v>
      </c>
      <c r="AE57" s="80" t="s">
        <v>164</v>
      </c>
      <c r="AF57" s="80" t="s">
        <v>164</v>
      </c>
      <c r="AG57" s="80" t="s">
        <v>164</v>
      </c>
      <c r="AH57" s="80" t="s">
        <v>164</v>
      </c>
      <c r="AI57" s="80" t="s">
        <v>164</v>
      </c>
      <c r="AJ57" s="80" t="s">
        <v>164</v>
      </c>
      <c r="AK57" s="80" t="s">
        <v>164</v>
      </c>
      <c r="AL57" s="80" t="s">
        <v>164</v>
      </c>
      <c r="AM57" s="80" t="s">
        <v>164</v>
      </c>
      <c r="AN57" s="80" t="s">
        <v>164</v>
      </c>
      <c r="AO57" s="80" t="s">
        <v>164</v>
      </c>
      <c r="AP57" s="80" t="s">
        <v>164</v>
      </c>
      <c r="AQ57" s="80" t="s">
        <v>164</v>
      </c>
      <c r="AR57" s="80" t="s">
        <v>164</v>
      </c>
      <c r="AS57" s="80" t="s">
        <v>164</v>
      </c>
      <c r="AT57" s="80" t="s">
        <v>164</v>
      </c>
      <c r="AU57" s="80" t="s">
        <v>164</v>
      </c>
      <c r="AV57" s="80" t="s">
        <v>164</v>
      </c>
      <c r="AW57" s="80" t="s">
        <v>164</v>
      </c>
      <c r="AX57" s="80" t="s">
        <v>164</v>
      </c>
      <c r="AY57" s="80" t="s">
        <v>164</v>
      </c>
      <c r="AZ57" s="80" t="s">
        <v>164</v>
      </c>
      <c r="BA57" s="80" t="s">
        <v>164</v>
      </c>
      <c r="BB57" s="80" t="s">
        <v>164</v>
      </c>
      <c r="BC57" s="80" t="s">
        <v>164</v>
      </c>
      <c r="BD57" s="80" t="s">
        <v>164</v>
      </c>
      <c r="BE57" s="80" t="s">
        <v>164</v>
      </c>
      <c r="BF57" s="80" t="s">
        <v>164</v>
      </c>
      <c r="BG57" s="80" t="s">
        <v>164</v>
      </c>
      <c r="BH57" s="80" t="s">
        <v>164</v>
      </c>
      <c r="BI57" s="80" t="s">
        <v>164</v>
      </c>
      <c r="BJ57" s="80" t="s">
        <v>164</v>
      </c>
      <c r="BK57" s="80" t="s">
        <v>164</v>
      </c>
      <c r="BL57" s="80" t="s">
        <v>164</v>
      </c>
      <c r="BM57" s="80" t="s">
        <v>164</v>
      </c>
      <c r="BN57" s="80" t="s">
        <v>164</v>
      </c>
      <c r="BO57" s="80" t="s">
        <v>164</v>
      </c>
      <c r="BP57" s="80" t="s">
        <v>164</v>
      </c>
      <c r="BQ57" s="80" t="s">
        <v>164</v>
      </c>
      <c r="BR57" s="80" t="s">
        <v>164</v>
      </c>
      <c r="BS57" s="80" t="s">
        <v>164</v>
      </c>
      <c r="BT57" s="80" t="s">
        <v>164</v>
      </c>
      <c r="BU57" s="80" t="s">
        <v>164</v>
      </c>
      <c r="BV57" s="80" t="s">
        <v>164</v>
      </c>
      <c r="BW57" s="80" t="s">
        <v>164</v>
      </c>
      <c r="BX57" s="80" t="s">
        <v>164</v>
      </c>
      <c r="BY57" s="80" t="s">
        <v>164</v>
      </c>
      <c r="BZ57" s="80" t="s">
        <v>164</v>
      </c>
      <c r="CA57" s="80" t="s">
        <v>164</v>
      </c>
      <c r="CB57" s="80" t="s">
        <v>164</v>
      </c>
      <c r="CC57" s="80" t="s">
        <v>164</v>
      </c>
      <c r="CD57" s="80" t="s">
        <v>164</v>
      </c>
      <c r="CE57" s="80" t="s">
        <v>164</v>
      </c>
      <c r="CF57" s="80" t="s">
        <v>164</v>
      </c>
      <c r="CG57" s="80" t="s">
        <v>164</v>
      </c>
      <c r="CH57" s="80" t="s">
        <v>164</v>
      </c>
      <c r="CI57" s="80" t="s">
        <v>164</v>
      </c>
      <c r="CJ57" s="80" t="s">
        <v>164</v>
      </c>
      <c r="CK57" s="80" t="s">
        <v>164</v>
      </c>
      <c r="CL57" s="80" t="s">
        <v>164</v>
      </c>
      <c r="CM57" s="80" t="s">
        <v>164</v>
      </c>
      <c r="CN57" s="80" t="s">
        <v>164</v>
      </c>
      <c r="CO57" s="80" t="s">
        <v>164</v>
      </c>
      <c r="CP57" s="80" t="s">
        <v>164</v>
      </c>
      <c r="CQ57" s="80" t="s">
        <v>164</v>
      </c>
      <c r="CR57" s="80" t="s">
        <v>164</v>
      </c>
      <c r="CS57" s="80" t="s">
        <v>164</v>
      </c>
      <c r="CT57" s="80" t="s">
        <v>164</v>
      </c>
      <c r="CU57" s="80" t="s">
        <v>164</v>
      </c>
      <c r="CV57" s="80" t="s">
        <v>164</v>
      </c>
      <c r="CW57" s="80" t="s">
        <v>164</v>
      </c>
      <c r="CX57" s="80" t="s">
        <v>164</v>
      </c>
      <c r="CY57" s="80" t="s">
        <v>164</v>
      </c>
      <c r="CZ57" s="80" t="s">
        <v>164</v>
      </c>
      <c r="DA57" s="80" t="s">
        <v>164</v>
      </c>
      <c r="DB57" s="80" t="s">
        <v>164</v>
      </c>
      <c r="DC57" s="80" t="s">
        <v>164</v>
      </c>
      <c r="DD57" s="80" t="s">
        <v>164</v>
      </c>
      <c r="DE57" s="80" t="s">
        <v>164</v>
      </c>
      <c r="DF57" s="80" t="s">
        <v>164</v>
      </c>
      <c r="DG57" s="80" t="s">
        <v>164</v>
      </c>
      <c r="DH57" s="80" t="s">
        <v>164</v>
      </c>
      <c r="DI57" s="80" t="s">
        <v>164</v>
      </c>
      <c r="DJ57" s="80" t="s">
        <v>164</v>
      </c>
      <c r="DK57" s="80" t="s">
        <v>164</v>
      </c>
      <c r="DL57" s="80" t="s">
        <v>164</v>
      </c>
      <c r="DM57" s="80" t="s">
        <v>164</v>
      </c>
      <c r="DN57" s="80" t="s">
        <v>164</v>
      </c>
      <c r="DO57" s="80" t="s">
        <v>164</v>
      </c>
      <c r="DP57" s="80" t="s">
        <v>164</v>
      </c>
      <c r="DQ57" s="80" t="s">
        <v>164</v>
      </c>
      <c r="DR57" s="80" t="s">
        <v>164</v>
      </c>
      <c r="DS57" s="80" t="s">
        <v>164</v>
      </c>
      <c r="DT57" s="80" t="s">
        <v>164</v>
      </c>
      <c r="DU57" s="80" t="s">
        <v>164</v>
      </c>
      <c r="DV57" s="80" t="s">
        <v>164</v>
      </c>
      <c r="DW57" s="80" t="s">
        <v>164</v>
      </c>
      <c r="DX57" s="80" t="s">
        <v>164</v>
      </c>
      <c r="DY57" s="80" t="s">
        <v>164</v>
      </c>
      <c r="DZ57" s="80" t="s">
        <v>164</v>
      </c>
      <c r="EA57" s="80" t="s">
        <v>164</v>
      </c>
      <c r="EB57" s="80" t="s">
        <v>164</v>
      </c>
      <c r="EC57" s="80" t="s">
        <v>164</v>
      </c>
      <c r="ED57" s="80" t="s">
        <v>164</v>
      </c>
      <c r="EE57" s="80" t="s">
        <v>164</v>
      </c>
      <c r="EF57" s="80" t="s">
        <v>164</v>
      </c>
      <c r="EG57" s="80" t="s">
        <v>164</v>
      </c>
      <c r="EH57" s="80" t="s">
        <v>164</v>
      </c>
      <c r="EI57" s="80" t="s">
        <v>164</v>
      </c>
      <c r="EJ57" s="80" t="s">
        <v>164</v>
      </c>
      <c r="EK57" s="80" t="s">
        <v>164</v>
      </c>
      <c r="EL57" s="80" t="s">
        <v>164</v>
      </c>
      <c r="EM57" s="80" t="s">
        <v>164</v>
      </c>
      <c r="EN57" s="80" t="s">
        <v>164</v>
      </c>
      <c r="EO57" s="80" t="s">
        <v>164</v>
      </c>
      <c r="EP57" s="80" t="s">
        <v>164</v>
      </c>
      <c r="EQ57" s="80" t="s">
        <v>164</v>
      </c>
      <c r="ER57" s="80" t="s">
        <v>164</v>
      </c>
      <c r="ES57" s="80" t="s">
        <v>164</v>
      </c>
      <c r="ET57" s="80" t="s">
        <v>164</v>
      </c>
      <c r="EU57" s="80" t="s">
        <v>164</v>
      </c>
      <c r="EV57" s="80" t="s">
        <v>164</v>
      </c>
      <c r="EW57" s="80" t="s">
        <v>164</v>
      </c>
      <c r="EX57" s="80" t="s">
        <v>164</v>
      </c>
      <c r="EY57" s="80" t="s">
        <v>164</v>
      </c>
      <c r="EZ57" s="80" t="s">
        <v>164</v>
      </c>
      <c r="FA57" s="80" t="s">
        <v>164</v>
      </c>
      <c r="FB57" s="80" t="s">
        <v>164</v>
      </c>
      <c r="FC57" s="80" t="s">
        <v>164</v>
      </c>
      <c r="FD57" s="80" t="s">
        <v>164</v>
      </c>
      <c r="FE57" s="80" t="s">
        <v>164</v>
      </c>
      <c r="FF57" s="80" t="s">
        <v>164</v>
      </c>
      <c r="FG57" s="80" t="s">
        <v>164</v>
      </c>
      <c r="FH57" s="80" t="s">
        <v>164</v>
      </c>
      <c r="FI57" s="80" t="s">
        <v>164</v>
      </c>
      <c r="FJ57" s="80" t="s">
        <v>164</v>
      </c>
      <c r="FK57" s="80" t="s">
        <v>164</v>
      </c>
      <c r="FL57" s="80" t="s">
        <v>164</v>
      </c>
      <c r="FM57" s="80" t="s">
        <v>164</v>
      </c>
      <c r="FN57" s="80" t="s">
        <v>164</v>
      </c>
      <c r="FO57" s="80" t="s">
        <v>164</v>
      </c>
      <c r="FP57" s="80" t="s">
        <v>164</v>
      </c>
      <c r="FQ57" s="80" t="s">
        <v>164</v>
      </c>
      <c r="FR57" s="80" t="s">
        <v>164</v>
      </c>
      <c r="FS57" s="80" t="s">
        <v>164</v>
      </c>
      <c r="FT57" s="80" t="s">
        <v>164</v>
      </c>
      <c r="FU57" s="80" t="s">
        <v>164</v>
      </c>
      <c r="FV57" s="80" t="s">
        <v>164</v>
      </c>
      <c r="FW57" s="80" t="s">
        <v>164</v>
      </c>
      <c r="FX57" s="80" t="s">
        <v>164</v>
      </c>
      <c r="FY57" s="80" t="s">
        <v>164</v>
      </c>
      <c r="FZ57" s="80" t="s">
        <v>164</v>
      </c>
      <c r="GA57" s="80" t="s">
        <v>164</v>
      </c>
      <c r="GB57" s="80" t="s">
        <v>164</v>
      </c>
      <c r="GC57" s="80" t="s">
        <v>164</v>
      </c>
      <c r="GD57" s="80" t="s">
        <v>164</v>
      </c>
      <c r="GE57" s="80" t="s">
        <v>164</v>
      </c>
      <c r="GF57" s="80" t="s">
        <v>164</v>
      </c>
      <c r="GG57" s="80" t="s">
        <v>164</v>
      </c>
      <c r="GH57" s="80" t="s">
        <v>164</v>
      </c>
      <c r="GI57" s="80" t="s">
        <v>164</v>
      </c>
      <c r="GJ57" s="80" t="s">
        <v>164</v>
      </c>
      <c r="GK57" s="80" t="s">
        <v>164</v>
      </c>
      <c r="GL57" s="80" t="s">
        <v>164</v>
      </c>
      <c r="GM57" s="80" t="s">
        <v>164</v>
      </c>
      <c r="GN57" s="80" t="s">
        <v>164</v>
      </c>
      <c r="GO57" s="80" t="s">
        <v>164</v>
      </c>
      <c r="GP57" s="80" t="s">
        <v>164</v>
      </c>
      <c r="GQ57" s="80" t="s">
        <v>164</v>
      </c>
      <c r="GR57" s="80" t="s">
        <v>164</v>
      </c>
      <c r="GS57" s="80" t="s">
        <v>164</v>
      </c>
      <c r="GT57" s="80" t="s">
        <v>164</v>
      </c>
      <c r="GU57" s="80" t="s">
        <v>164</v>
      </c>
      <c r="GV57" s="80" t="s">
        <v>164</v>
      </c>
      <c r="GW57" s="80" t="s">
        <v>164</v>
      </c>
      <c r="GX57" s="80" t="s">
        <v>164</v>
      </c>
      <c r="GY57" s="80" t="s">
        <v>164</v>
      </c>
      <c r="GZ57" s="80" t="s">
        <v>164</v>
      </c>
      <c r="HA57" s="80" t="s">
        <v>164</v>
      </c>
      <c r="HB57" s="80" t="s">
        <v>164</v>
      </c>
      <c r="HC57" s="80" t="s">
        <v>164</v>
      </c>
      <c r="HD57" s="80" t="s">
        <v>164</v>
      </c>
      <c r="HE57" s="80" t="s">
        <v>164</v>
      </c>
      <c r="HF57" s="80" t="s">
        <v>164</v>
      </c>
      <c r="HG57" s="80" t="s">
        <v>164</v>
      </c>
      <c r="HH57" s="80" t="s">
        <v>164</v>
      </c>
      <c r="HI57" s="80" t="s">
        <v>164</v>
      </c>
      <c r="HJ57" s="80" t="s">
        <v>164</v>
      </c>
      <c r="HK57" s="80" t="s">
        <v>164</v>
      </c>
      <c r="HL57" s="80" t="s">
        <v>164</v>
      </c>
      <c r="HM57" s="80" t="s">
        <v>164</v>
      </c>
      <c r="HN57" s="80" t="s">
        <v>164</v>
      </c>
      <c r="HO57" s="80" t="s">
        <v>164</v>
      </c>
      <c r="HP57" s="80" t="s">
        <v>164</v>
      </c>
      <c r="HQ57" s="80" t="s">
        <v>164</v>
      </c>
      <c r="HR57" s="80" t="s">
        <v>164</v>
      </c>
      <c r="HS57" s="80" t="s">
        <v>164</v>
      </c>
      <c r="HT57" s="80" t="s">
        <v>164</v>
      </c>
      <c r="HU57" s="80" t="s">
        <v>164</v>
      </c>
      <c r="HV57" s="80" t="s">
        <v>164</v>
      </c>
      <c r="HW57" s="80" t="s">
        <v>164</v>
      </c>
      <c r="HX57" s="80" t="s">
        <v>164</v>
      </c>
      <c r="HY57" s="80" t="s">
        <v>164</v>
      </c>
      <c r="HZ57" s="80" t="s">
        <v>164</v>
      </c>
      <c r="IA57" s="80" t="s">
        <v>164</v>
      </c>
      <c r="IB57" s="80" t="s">
        <v>164</v>
      </c>
      <c r="IC57" s="80" t="s">
        <v>164</v>
      </c>
      <c r="ID57" s="80" t="s">
        <v>164</v>
      </c>
      <c r="IE57" s="80" t="s">
        <v>164</v>
      </c>
      <c r="IF57" s="80" t="s">
        <v>164</v>
      </c>
      <c r="IG57" s="80" t="s">
        <v>164</v>
      </c>
      <c r="IH57" s="80" t="s">
        <v>164</v>
      </c>
      <c r="II57" s="80" t="s">
        <v>164</v>
      </c>
      <c r="IJ57" s="80" t="s">
        <v>164</v>
      </c>
      <c r="IK57" s="80" t="s">
        <v>164</v>
      </c>
      <c r="IL57" s="80" t="s">
        <v>164</v>
      </c>
      <c r="IM57" s="80" t="s">
        <v>164</v>
      </c>
      <c r="IN57" s="80" t="s">
        <v>164</v>
      </c>
      <c r="IO57" s="80" t="s">
        <v>164</v>
      </c>
      <c r="IP57" s="80" t="s">
        <v>164</v>
      </c>
      <c r="IQ57" s="80" t="s">
        <v>164</v>
      </c>
      <c r="IR57" s="80" t="s">
        <v>164</v>
      </c>
      <c r="IS57" s="80" t="s">
        <v>164</v>
      </c>
      <c r="IT57" s="80" t="s">
        <v>164</v>
      </c>
      <c r="IU57" s="80" t="s">
        <v>164</v>
      </c>
      <c r="IV57" s="80" t="s">
        <v>164</v>
      </c>
    </row>
    <row r="58" spans="1:5" s="158" customFormat="1" ht="12.75">
      <c r="A58" s="186"/>
      <c r="C58" s="187"/>
      <c r="D58" s="187"/>
      <c r="E58" s="188"/>
    </row>
    <row r="59" spans="1:5" s="158" customFormat="1" ht="12.75">
      <c r="A59" s="186"/>
      <c r="C59" s="187"/>
      <c r="D59" s="187"/>
      <c r="E59" s="188"/>
    </row>
    <row r="60" spans="1:5" s="158" customFormat="1" ht="12.75">
      <c r="A60" s="186"/>
      <c r="C60" s="187"/>
      <c r="D60" s="187"/>
      <c r="E60" s="188"/>
    </row>
    <row r="61" spans="1:5" s="158" customFormat="1" ht="12.75">
      <c r="A61" s="186"/>
      <c r="C61" s="187"/>
      <c r="D61" s="187"/>
      <c r="E61" s="188"/>
    </row>
    <row r="62" spans="1:5" s="158" customFormat="1" ht="12.75">
      <c r="A62" s="186"/>
      <c r="C62" s="187"/>
      <c r="D62" s="187"/>
      <c r="E62" s="188"/>
    </row>
    <row r="63" spans="1:5" s="158" customFormat="1" ht="12.75">
      <c r="A63" s="186"/>
      <c r="C63" s="187"/>
      <c r="D63" s="187"/>
      <c r="E63" s="188"/>
    </row>
    <row r="64" spans="1:5" s="158" customFormat="1" ht="12.75">
      <c r="A64" s="186"/>
      <c r="C64" s="187"/>
      <c r="D64" s="187"/>
      <c r="E64" s="188"/>
    </row>
    <row r="65" spans="1:5" s="158" customFormat="1" ht="12.75">
      <c r="A65" s="186"/>
      <c r="C65" s="187"/>
      <c r="D65" s="187"/>
      <c r="E65" s="188"/>
    </row>
    <row r="66" spans="1:5" s="158" customFormat="1" ht="12.75">
      <c r="A66" s="186"/>
      <c r="C66" s="187"/>
      <c r="D66" s="187"/>
      <c r="E66" s="188"/>
    </row>
    <row r="67" spans="1:5" s="158" customFormat="1" ht="12.75">
      <c r="A67" s="186"/>
      <c r="C67" s="187"/>
      <c r="D67" s="187"/>
      <c r="E67" s="188"/>
    </row>
    <row r="68" spans="1:5" s="158" customFormat="1" ht="12.75">
      <c r="A68" s="186"/>
      <c r="C68" s="187"/>
      <c r="D68" s="187"/>
      <c r="E68" s="188"/>
    </row>
    <row r="69" spans="1:5" s="158" customFormat="1" ht="12.75">
      <c r="A69" s="186"/>
      <c r="C69" s="187"/>
      <c r="D69" s="187"/>
      <c r="E69" s="188"/>
    </row>
    <row r="70" spans="1:5" s="158" customFormat="1" ht="12.75">
      <c r="A70" s="186"/>
      <c r="C70" s="187"/>
      <c r="D70" s="187"/>
      <c r="E70" s="188"/>
    </row>
    <row r="71" spans="1:5" s="158" customFormat="1" ht="12.75">
      <c r="A71" s="186"/>
      <c r="C71" s="187"/>
      <c r="D71" s="187"/>
      <c r="E71" s="188"/>
    </row>
    <row r="72" spans="1:5" s="158" customFormat="1" ht="12.75">
      <c r="A72" s="186"/>
      <c r="C72" s="187"/>
      <c r="D72" s="187"/>
      <c r="E72" s="188"/>
    </row>
    <row r="73" spans="1:5" s="158" customFormat="1" ht="12.75">
      <c r="A73" s="186"/>
      <c r="C73" s="187"/>
      <c r="D73" s="187"/>
      <c r="E73" s="188"/>
    </row>
    <row r="74" spans="1:5" s="158" customFormat="1" ht="12.75">
      <c r="A74" s="186"/>
      <c r="C74" s="187"/>
      <c r="D74" s="187"/>
      <c r="E74" s="188"/>
    </row>
    <row r="75" spans="1:5" s="158" customFormat="1" ht="12.75">
      <c r="A75" s="186"/>
      <c r="C75" s="187"/>
      <c r="D75" s="187"/>
      <c r="E75" s="188"/>
    </row>
    <row r="76" spans="1:5" s="158" customFormat="1" ht="12.75">
      <c r="A76" s="186"/>
      <c r="C76" s="187"/>
      <c r="D76" s="187"/>
      <c r="E76" s="188"/>
    </row>
    <row r="77" spans="1:5" s="158" customFormat="1" ht="12.75">
      <c r="A77" s="186"/>
      <c r="C77" s="187"/>
      <c r="D77" s="187"/>
      <c r="E77" s="188"/>
    </row>
    <row r="78" spans="1:5" s="158" customFormat="1" ht="12.75">
      <c r="A78" s="186"/>
      <c r="C78" s="187"/>
      <c r="D78" s="187"/>
      <c r="E78" s="188"/>
    </row>
    <row r="79" spans="1:5" s="158" customFormat="1" ht="12.75">
      <c r="A79" s="186"/>
      <c r="C79" s="187"/>
      <c r="D79" s="187"/>
      <c r="E79" s="188"/>
    </row>
    <row r="80" spans="1:5" s="158" customFormat="1" ht="12.75">
      <c r="A80" s="186"/>
      <c r="C80" s="187"/>
      <c r="D80" s="187"/>
      <c r="E80" s="188"/>
    </row>
    <row r="81" spans="1:5" s="158" customFormat="1" ht="12.75">
      <c r="A81" s="186"/>
      <c r="C81" s="187"/>
      <c r="D81" s="187"/>
      <c r="E81" s="188"/>
    </row>
    <row r="82" spans="1:5" s="158" customFormat="1" ht="12.75">
      <c r="A82" s="186"/>
      <c r="C82" s="187"/>
      <c r="D82" s="187"/>
      <c r="E82" s="188"/>
    </row>
    <row r="83" spans="1:5" s="158" customFormat="1" ht="12.75">
      <c r="A83" s="186"/>
      <c r="C83" s="187"/>
      <c r="D83" s="187"/>
      <c r="E83" s="188"/>
    </row>
    <row r="84" spans="1:5" s="158" customFormat="1" ht="12.75">
      <c r="A84" s="186"/>
      <c r="C84" s="187"/>
      <c r="D84" s="187"/>
      <c r="E84" s="188"/>
    </row>
    <row r="85" spans="1:5" s="158" customFormat="1" ht="12.75">
      <c r="A85" s="186"/>
      <c r="C85" s="187"/>
      <c r="D85" s="187"/>
      <c r="E85" s="188"/>
    </row>
    <row r="86" spans="1:5" s="158" customFormat="1" ht="12.75">
      <c r="A86" s="186"/>
      <c r="C86" s="187"/>
      <c r="D86" s="187"/>
      <c r="E86" s="188"/>
    </row>
    <row r="87" spans="1:5" s="158" customFormat="1" ht="12.75">
      <c r="A87" s="186"/>
      <c r="C87" s="187"/>
      <c r="D87" s="187"/>
      <c r="E87" s="188"/>
    </row>
    <row r="88" spans="1:5" s="158" customFormat="1" ht="12.75">
      <c r="A88" s="186"/>
      <c r="C88" s="187"/>
      <c r="D88" s="187"/>
      <c r="E88" s="188"/>
    </row>
    <row r="89" spans="1:5" s="158" customFormat="1" ht="12.75">
      <c r="A89" s="186"/>
      <c r="C89" s="187"/>
      <c r="D89" s="187"/>
      <c r="E89" s="188"/>
    </row>
    <row r="90" spans="1:5" s="158" customFormat="1" ht="12.75">
      <c r="A90" s="186"/>
      <c r="C90" s="187"/>
      <c r="D90" s="187"/>
      <c r="E90" s="188"/>
    </row>
    <row r="91" spans="1:5" s="158" customFormat="1" ht="12.75">
      <c r="A91" s="186"/>
      <c r="C91" s="187"/>
      <c r="D91" s="187"/>
      <c r="E91" s="188"/>
    </row>
    <row r="92" spans="1:5" s="158" customFormat="1" ht="12.75">
      <c r="A92" s="186"/>
      <c r="C92" s="187"/>
      <c r="D92" s="187"/>
      <c r="E92" s="188"/>
    </row>
    <row r="93" spans="1:5" s="158" customFormat="1" ht="12.75">
      <c r="A93" s="186"/>
      <c r="C93" s="187"/>
      <c r="D93" s="187"/>
      <c r="E93" s="188"/>
    </row>
    <row r="94" spans="1:5" s="158" customFormat="1" ht="12.75">
      <c r="A94" s="186"/>
      <c r="C94" s="187"/>
      <c r="D94" s="187"/>
      <c r="E94" s="188"/>
    </row>
    <row r="95" spans="1:5" s="158" customFormat="1" ht="12.75">
      <c r="A95" s="186"/>
      <c r="C95" s="187"/>
      <c r="D95" s="187"/>
      <c r="E95" s="188"/>
    </row>
    <row r="96" spans="1:5" s="158" customFormat="1" ht="12.75">
      <c r="A96" s="186"/>
      <c r="C96" s="187"/>
      <c r="D96" s="187"/>
      <c r="E96" s="188"/>
    </row>
    <row r="97" spans="1:5" s="158" customFormat="1" ht="12.75">
      <c r="A97" s="186"/>
      <c r="C97" s="187"/>
      <c r="D97" s="187"/>
      <c r="E97" s="188"/>
    </row>
    <row r="98" spans="1:5" s="158" customFormat="1" ht="12.75">
      <c r="A98" s="186"/>
      <c r="C98" s="187"/>
      <c r="D98" s="187"/>
      <c r="E98" s="188"/>
    </row>
    <row r="99" spans="1:5" s="158" customFormat="1" ht="12.75">
      <c r="A99" s="186"/>
      <c r="C99" s="187"/>
      <c r="D99" s="187"/>
      <c r="E99" s="188"/>
    </row>
    <row r="100" spans="1:5" s="158" customFormat="1" ht="12.75">
      <c r="A100" s="186"/>
      <c r="C100" s="187"/>
      <c r="D100" s="187"/>
      <c r="E100" s="188"/>
    </row>
    <row r="101" spans="1:5" s="158" customFormat="1" ht="12.75">
      <c r="A101" s="186"/>
      <c r="C101" s="187"/>
      <c r="D101" s="187"/>
      <c r="E101" s="188"/>
    </row>
    <row r="102" spans="1:5" s="158" customFormat="1" ht="12.75">
      <c r="A102" s="186"/>
      <c r="C102" s="187"/>
      <c r="D102" s="187"/>
      <c r="E102" s="188"/>
    </row>
    <row r="103" spans="1:5" s="158" customFormat="1" ht="12.75">
      <c r="A103" s="186"/>
      <c r="C103" s="187"/>
      <c r="D103" s="187"/>
      <c r="E103" s="188"/>
    </row>
    <row r="104" spans="1:5" s="158" customFormat="1" ht="12.75">
      <c r="A104" s="186"/>
      <c r="C104" s="187"/>
      <c r="D104" s="187"/>
      <c r="E104" s="188"/>
    </row>
    <row r="105" spans="1:5" s="158" customFormat="1" ht="12.75">
      <c r="A105" s="186"/>
      <c r="C105" s="187"/>
      <c r="D105" s="187"/>
      <c r="E105" s="188"/>
    </row>
    <row r="106" spans="1:5" s="158" customFormat="1" ht="12.75">
      <c r="A106" s="186"/>
      <c r="C106" s="187"/>
      <c r="D106" s="187"/>
      <c r="E106" s="188"/>
    </row>
    <row r="107" spans="1:5" s="158" customFormat="1" ht="12.75">
      <c r="A107" s="186"/>
      <c r="C107" s="187"/>
      <c r="D107" s="187"/>
      <c r="E107" s="188"/>
    </row>
    <row r="108" spans="1:5" s="158" customFormat="1" ht="12.75">
      <c r="A108" s="186"/>
      <c r="C108" s="187"/>
      <c r="D108" s="187"/>
      <c r="E108" s="188"/>
    </row>
    <row r="109" spans="1:5" s="158" customFormat="1" ht="12.75">
      <c r="A109" s="186"/>
      <c r="C109" s="187"/>
      <c r="D109" s="187"/>
      <c r="E109" s="188"/>
    </row>
    <row r="110" spans="1:5" s="158" customFormat="1" ht="12.75">
      <c r="A110" s="186"/>
      <c r="C110" s="187"/>
      <c r="D110" s="187"/>
      <c r="E110" s="188"/>
    </row>
    <row r="111" spans="1:5" s="158" customFormat="1" ht="12.75">
      <c r="A111" s="186"/>
      <c r="C111" s="187"/>
      <c r="D111" s="187"/>
      <c r="E111" s="188"/>
    </row>
    <row r="112" spans="1:5" s="158" customFormat="1" ht="12.75">
      <c r="A112" s="186"/>
      <c r="C112" s="187"/>
      <c r="D112" s="187"/>
      <c r="E112" s="188"/>
    </row>
    <row r="113" spans="1:5" s="158" customFormat="1" ht="12.75">
      <c r="A113" s="186"/>
      <c r="C113" s="187"/>
      <c r="D113" s="187"/>
      <c r="E113" s="188"/>
    </row>
    <row r="114" spans="1:5" s="158" customFormat="1" ht="12.75">
      <c r="A114" s="186"/>
      <c r="C114" s="187"/>
      <c r="D114" s="187"/>
      <c r="E114" s="188"/>
    </row>
    <row r="115" spans="1:5" s="158" customFormat="1" ht="12.75">
      <c r="A115" s="186"/>
      <c r="C115" s="187"/>
      <c r="D115" s="187"/>
      <c r="E115" s="188"/>
    </row>
    <row r="116" spans="1:5" s="158" customFormat="1" ht="12.75">
      <c r="A116" s="186"/>
      <c r="C116" s="187"/>
      <c r="D116" s="187"/>
      <c r="E116" s="188"/>
    </row>
    <row r="117" spans="1:5" s="158" customFormat="1" ht="12.75">
      <c r="A117" s="186"/>
      <c r="C117" s="187"/>
      <c r="D117" s="187"/>
      <c r="E117" s="188"/>
    </row>
    <row r="118" spans="1:5" s="158" customFormat="1" ht="12.75">
      <c r="A118" s="186"/>
      <c r="C118" s="187"/>
      <c r="D118" s="187"/>
      <c r="E118" s="188"/>
    </row>
    <row r="119" spans="1:5" s="158" customFormat="1" ht="12.75">
      <c r="A119" s="186"/>
      <c r="C119" s="187"/>
      <c r="D119" s="187"/>
      <c r="E119" s="188"/>
    </row>
    <row r="120" spans="1:5" s="158" customFormat="1" ht="12.75">
      <c r="A120" s="186"/>
      <c r="C120" s="187"/>
      <c r="D120" s="187"/>
      <c r="E120" s="188"/>
    </row>
    <row r="121" spans="1:5" s="158" customFormat="1" ht="12.75">
      <c r="A121" s="186"/>
      <c r="C121" s="187"/>
      <c r="D121" s="187"/>
      <c r="E121" s="188"/>
    </row>
    <row r="122" spans="1:5" s="158" customFormat="1" ht="12.75">
      <c r="A122" s="186"/>
      <c r="C122" s="187"/>
      <c r="D122" s="187"/>
      <c r="E122" s="188"/>
    </row>
    <row r="123" spans="1:5" s="158" customFormat="1" ht="12.75">
      <c r="A123" s="186"/>
      <c r="C123" s="187"/>
      <c r="D123" s="187"/>
      <c r="E123" s="188"/>
    </row>
    <row r="124" spans="1:5" s="158" customFormat="1" ht="12.75">
      <c r="A124" s="186"/>
      <c r="C124" s="187"/>
      <c r="D124" s="187"/>
      <c r="E124" s="188"/>
    </row>
    <row r="125" spans="1:5" s="158" customFormat="1" ht="12.75">
      <c r="A125" s="186"/>
      <c r="C125" s="187"/>
      <c r="D125" s="187"/>
      <c r="E125" s="188"/>
    </row>
    <row r="126" spans="1:5" s="158" customFormat="1" ht="12.75">
      <c r="A126" s="186"/>
      <c r="C126" s="187"/>
      <c r="D126" s="187"/>
      <c r="E126" s="188"/>
    </row>
    <row r="127" spans="1:5" s="158" customFormat="1" ht="12.75">
      <c r="A127" s="186"/>
      <c r="C127" s="187"/>
      <c r="D127" s="187"/>
      <c r="E127" s="188"/>
    </row>
    <row r="128" spans="1:5" s="158" customFormat="1" ht="12.75">
      <c r="A128" s="186"/>
      <c r="C128" s="187"/>
      <c r="D128" s="187"/>
      <c r="E128" s="188"/>
    </row>
    <row r="129" spans="1:5" s="158" customFormat="1" ht="12.75">
      <c r="A129" s="186"/>
      <c r="C129" s="187"/>
      <c r="D129" s="187"/>
      <c r="E129" s="188"/>
    </row>
    <row r="130" spans="1:5" s="158" customFormat="1" ht="12.75">
      <c r="A130" s="186"/>
      <c r="C130" s="187"/>
      <c r="D130" s="187"/>
      <c r="E130" s="188"/>
    </row>
    <row r="131" spans="1:5" s="158" customFormat="1" ht="12.75">
      <c r="A131" s="186"/>
      <c r="C131" s="187"/>
      <c r="D131" s="187"/>
      <c r="E131" s="188"/>
    </row>
    <row r="132" spans="1:5" s="158" customFormat="1" ht="12.75">
      <c r="A132" s="186"/>
      <c r="C132" s="187"/>
      <c r="D132" s="187"/>
      <c r="E132" s="188"/>
    </row>
    <row r="133" spans="1:5" s="158" customFormat="1" ht="12.75">
      <c r="A133" s="186"/>
      <c r="C133" s="187"/>
      <c r="D133" s="187"/>
      <c r="E133" s="188"/>
    </row>
    <row r="134" spans="1:5" s="158" customFormat="1" ht="12.75">
      <c r="A134" s="186"/>
      <c r="C134" s="187"/>
      <c r="D134" s="187"/>
      <c r="E134" s="188"/>
    </row>
    <row r="135" spans="1:5" s="158" customFormat="1" ht="12.75">
      <c r="A135" s="186"/>
      <c r="C135" s="187"/>
      <c r="D135" s="187"/>
      <c r="E135" s="188"/>
    </row>
    <row r="136" spans="1:5" s="158" customFormat="1" ht="12.75">
      <c r="A136" s="186"/>
      <c r="C136" s="187"/>
      <c r="D136" s="187"/>
      <c r="E136" s="188"/>
    </row>
    <row r="137" spans="1:5" s="158" customFormat="1" ht="12.75">
      <c r="A137" s="186"/>
      <c r="C137" s="187"/>
      <c r="D137" s="187"/>
      <c r="E137" s="188"/>
    </row>
    <row r="138" spans="1:5" s="158" customFormat="1" ht="12.75">
      <c r="A138" s="186"/>
      <c r="C138" s="187"/>
      <c r="D138" s="187"/>
      <c r="E138" s="188"/>
    </row>
    <row r="139" spans="1:5" s="158" customFormat="1" ht="12.75">
      <c r="A139" s="186"/>
      <c r="C139" s="187"/>
      <c r="D139" s="187"/>
      <c r="E139" s="188"/>
    </row>
    <row r="140" spans="1:5" s="158" customFormat="1" ht="12.75">
      <c r="A140" s="186"/>
      <c r="C140" s="187"/>
      <c r="D140" s="187"/>
      <c r="E140" s="188"/>
    </row>
    <row r="141" spans="1:5" s="158" customFormat="1" ht="12.75">
      <c r="A141" s="186"/>
      <c r="C141" s="187"/>
      <c r="D141" s="187"/>
      <c r="E141" s="188"/>
    </row>
    <row r="142" spans="1:5" s="158" customFormat="1" ht="12.75">
      <c r="A142" s="186"/>
      <c r="C142" s="187"/>
      <c r="D142" s="187"/>
      <c r="E142" s="188"/>
    </row>
    <row r="143" spans="1:5" s="158" customFormat="1" ht="12.75">
      <c r="A143" s="186"/>
      <c r="C143" s="187"/>
      <c r="D143" s="187"/>
      <c r="E143" s="188"/>
    </row>
    <row r="144" spans="1:5" s="158" customFormat="1" ht="12.75">
      <c r="A144" s="186"/>
      <c r="C144" s="187"/>
      <c r="D144" s="187"/>
      <c r="E144" s="188"/>
    </row>
    <row r="145" spans="1:5" s="158" customFormat="1" ht="12.75">
      <c r="A145" s="186"/>
      <c r="C145" s="187"/>
      <c r="D145" s="187"/>
      <c r="E145" s="188"/>
    </row>
    <row r="146" spans="1:5" s="158" customFormat="1" ht="12.75">
      <c r="A146" s="186"/>
      <c r="C146" s="187"/>
      <c r="D146" s="187"/>
      <c r="E146" s="188"/>
    </row>
    <row r="147" spans="1:5" s="158" customFormat="1" ht="12.75">
      <c r="A147" s="186"/>
      <c r="C147" s="187"/>
      <c r="D147" s="187"/>
      <c r="E147" s="188"/>
    </row>
    <row r="148" spans="1:5" s="158" customFormat="1" ht="12.75">
      <c r="A148" s="186"/>
      <c r="C148" s="187"/>
      <c r="D148" s="187"/>
      <c r="E148" s="188"/>
    </row>
    <row r="149" spans="1:5" s="158" customFormat="1" ht="12.75">
      <c r="A149" s="186"/>
      <c r="C149" s="187"/>
      <c r="D149" s="187"/>
      <c r="E149" s="188"/>
    </row>
    <row r="150" spans="1:5" s="158" customFormat="1" ht="12.75">
      <c r="A150" s="186"/>
      <c r="C150" s="187"/>
      <c r="D150" s="187"/>
      <c r="E150" s="188"/>
    </row>
    <row r="151" spans="1:5" s="158" customFormat="1" ht="12.75">
      <c r="A151" s="186"/>
      <c r="C151" s="187"/>
      <c r="D151" s="187"/>
      <c r="E151" s="188"/>
    </row>
    <row r="152" spans="1:5" s="158" customFormat="1" ht="12.75">
      <c r="A152" s="186"/>
      <c r="C152" s="187"/>
      <c r="D152" s="187"/>
      <c r="E152" s="188"/>
    </row>
    <row r="153" spans="1:5" s="158" customFormat="1" ht="12.75">
      <c r="A153" s="186"/>
      <c r="C153" s="187"/>
      <c r="D153" s="187"/>
      <c r="E153" s="188"/>
    </row>
    <row r="154" spans="1:5" s="158" customFormat="1" ht="12.75">
      <c r="A154" s="186"/>
      <c r="C154" s="187"/>
      <c r="D154" s="187"/>
      <c r="E154" s="188"/>
    </row>
    <row r="155" spans="1:5" s="158" customFormat="1" ht="12.75">
      <c r="A155" s="186"/>
      <c r="C155" s="187"/>
      <c r="D155" s="187"/>
      <c r="E155" s="188"/>
    </row>
    <row r="156" spans="1:5" s="158" customFormat="1" ht="12.75">
      <c r="A156" s="186"/>
      <c r="C156" s="187"/>
      <c r="D156" s="187"/>
      <c r="E156" s="188"/>
    </row>
    <row r="157" spans="1:5" s="158" customFormat="1" ht="12.75">
      <c r="A157" s="186"/>
      <c r="C157" s="187"/>
      <c r="D157" s="187"/>
      <c r="E157" s="188"/>
    </row>
    <row r="158" spans="1:5" s="158" customFormat="1" ht="12.75">
      <c r="A158" s="186"/>
      <c r="C158" s="187"/>
      <c r="D158" s="187"/>
      <c r="E158" s="188"/>
    </row>
    <row r="159" spans="1:5" s="158" customFormat="1" ht="12.75">
      <c r="A159" s="186"/>
      <c r="C159" s="187"/>
      <c r="D159" s="187"/>
      <c r="E159" s="188"/>
    </row>
    <row r="160" spans="1:5" s="158" customFormat="1" ht="12.75">
      <c r="A160" s="186"/>
      <c r="C160" s="187"/>
      <c r="D160" s="187"/>
      <c r="E160" s="188"/>
    </row>
    <row r="161" spans="1:5" s="158" customFormat="1" ht="12.75">
      <c r="A161" s="186"/>
      <c r="C161" s="187"/>
      <c r="D161" s="187"/>
      <c r="E161" s="188"/>
    </row>
    <row r="162" spans="1:5" s="158" customFormat="1" ht="12.75">
      <c r="A162" s="186"/>
      <c r="C162" s="187"/>
      <c r="D162" s="187"/>
      <c r="E162" s="188"/>
    </row>
    <row r="163" spans="1:5" s="158" customFormat="1" ht="12.75">
      <c r="A163" s="186"/>
      <c r="C163" s="187"/>
      <c r="D163" s="187"/>
      <c r="E163" s="188"/>
    </row>
    <row r="164" spans="1:5" s="158" customFormat="1" ht="12.75">
      <c r="A164" s="186"/>
      <c r="C164" s="187"/>
      <c r="D164" s="187"/>
      <c r="E164" s="188"/>
    </row>
    <row r="165" spans="1:5" s="158" customFormat="1" ht="12.75">
      <c r="A165" s="186"/>
      <c r="C165" s="187"/>
      <c r="D165" s="187"/>
      <c r="E165" s="188"/>
    </row>
    <row r="166" spans="1:5" s="158" customFormat="1" ht="12.75">
      <c r="A166" s="186"/>
      <c r="C166" s="187"/>
      <c r="D166" s="187"/>
      <c r="E166" s="188"/>
    </row>
    <row r="167" spans="1:5" s="158" customFormat="1" ht="12.75">
      <c r="A167" s="186"/>
      <c r="C167" s="187"/>
      <c r="D167" s="187"/>
      <c r="E167" s="188"/>
    </row>
    <row r="168" spans="1:5" s="158" customFormat="1" ht="12.75">
      <c r="A168" s="186"/>
      <c r="C168" s="187"/>
      <c r="D168" s="187"/>
      <c r="E168" s="188"/>
    </row>
    <row r="169" spans="1:5" s="158" customFormat="1" ht="12.75">
      <c r="A169" s="186"/>
      <c r="C169" s="187"/>
      <c r="D169" s="187"/>
      <c r="E169" s="188"/>
    </row>
    <row r="170" spans="1:5" s="158" customFormat="1" ht="12.75">
      <c r="A170" s="186"/>
      <c r="C170" s="187"/>
      <c r="D170" s="187"/>
      <c r="E170" s="188"/>
    </row>
    <row r="171" spans="1:5" s="158" customFormat="1" ht="12.75">
      <c r="A171" s="186"/>
      <c r="C171" s="187"/>
      <c r="D171" s="187"/>
      <c r="E171" s="188"/>
    </row>
    <row r="172" spans="1:5" s="158" customFormat="1" ht="12.75">
      <c r="A172" s="186"/>
      <c r="C172" s="187"/>
      <c r="D172" s="187"/>
      <c r="E172" s="188"/>
    </row>
    <row r="173" spans="1:5" s="158" customFormat="1" ht="12.75">
      <c r="A173" s="186"/>
      <c r="C173" s="187"/>
      <c r="D173" s="187"/>
      <c r="E173" s="188"/>
    </row>
    <row r="174" spans="1:5" s="158" customFormat="1" ht="12.75">
      <c r="A174" s="186"/>
      <c r="C174" s="187"/>
      <c r="D174" s="187"/>
      <c r="E174" s="188"/>
    </row>
    <row r="175" spans="1:5" s="158" customFormat="1" ht="12.75">
      <c r="A175" s="186"/>
      <c r="C175" s="187"/>
      <c r="D175" s="187"/>
      <c r="E175" s="188"/>
    </row>
    <row r="176" spans="1:5" s="158" customFormat="1" ht="12.75">
      <c r="A176" s="186"/>
      <c r="C176" s="187"/>
      <c r="D176" s="187"/>
      <c r="E176" s="188"/>
    </row>
    <row r="177" spans="1:5" s="158" customFormat="1" ht="12.75">
      <c r="A177" s="186"/>
      <c r="C177" s="187"/>
      <c r="D177" s="187"/>
      <c r="E177" s="188"/>
    </row>
    <row r="178" spans="1:5" s="158" customFormat="1" ht="12.75">
      <c r="A178" s="186"/>
      <c r="C178" s="187"/>
      <c r="D178" s="187"/>
      <c r="E178" s="188"/>
    </row>
    <row r="179" spans="1:5" s="158" customFormat="1" ht="12.75">
      <c r="A179" s="186"/>
      <c r="C179" s="187"/>
      <c r="D179" s="187"/>
      <c r="E179" s="188"/>
    </row>
    <row r="180" spans="1:5" s="158" customFormat="1" ht="12.75">
      <c r="A180" s="186"/>
      <c r="C180" s="187"/>
      <c r="D180" s="187"/>
      <c r="E180" s="188"/>
    </row>
    <row r="181" spans="1:5" s="158" customFormat="1" ht="12.75">
      <c r="A181" s="186"/>
      <c r="C181" s="187"/>
      <c r="D181" s="187"/>
      <c r="E181" s="188"/>
    </row>
    <row r="182" spans="1:5" s="158" customFormat="1" ht="12.75">
      <c r="A182" s="186"/>
      <c r="C182" s="187"/>
      <c r="D182" s="187"/>
      <c r="E182" s="188"/>
    </row>
    <row r="183" spans="1:5" s="158" customFormat="1" ht="12.75">
      <c r="A183" s="186"/>
      <c r="C183" s="187"/>
      <c r="D183" s="187"/>
      <c r="E183" s="188"/>
    </row>
    <row r="184" spans="1:5" s="158" customFormat="1" ht="12.75">
      <c r="A184" s="186"/>
      <c r="C184" s="187"/>
      <c r="D184" s="187"/>
      <c r="E184" s="188"/>
    </row>
    <row r="185" spans="1:5" s="158" customFormat="1" ht="12.75">
      <c r="A185" s="186"/>
      <c r="C185" s="187"/>
      <c r="D185" s="187"/>
      <c r="E185" s="188"/>
    </row>
    <row r="186" spans="1:5" s="158" customFormat="1" ht="12.75">
      <c r="A186" s="186"/>
      <c r="C186" s="187"/>
      <c r="D186" s="187"/>
      <c r="E186" s="188"/>
    </row>
    <row r="187" spans="1:5" s="158" customFormat="1" ht="12.75">
      <c r="A187" s="186"/>
      <c r="C187" s="187"/>
      <c r="D187" s="187"/>
      <c r="E187" s="188"/>
    </row>
    <row r="188" spans="1:5" s="158" customFormat="1" ht="12.75">
      <c r="A188" s="186"/>
      <c r="C188" s="187"/>
      <c r="D188" s="187"/>
      <c r="E188" s="188"/>
    </row>
    <row r="189" spans="1:5" s="158" customFormat="1" ht="12.75">
      <c r="A189" s="186"/>
      <c r="C189" s="187"/>
      <c r="D189" s="187"/>
      <c r="E189" s="188"/>
    </row>
    <row r="190" spans="1:5" s="158" customFormat="1" ht="12.75">
      <c r="A190" s="186"/>
      <c r="C190" s="187"/>
      <c r="D190" s="187"/>
      <c r="E190" s="188"/>
    </row>
    <row r="191" spans="1:5" s="158" customFormat="1" ht="12.75">
      <c r="A191" s="186"/>
      <c r="C191" s="187"/>
      <c r="D191" s="187"/>
      <c r="E191" s="188"/>
    </row>
    <row r="192" spans="1:5" s="158" customFormat="1" ht="12.75">
      <c r="A192" s="186"/>
      <c r="C192" s="187"/>
      <c r="D192" s="187"/>
      <c r="E192" s="188"/>
    </row>
    <row r="193" spans="1:5" s="158" customFormat="1" ht="12.75">
      <c r="A193" s="186"/>
      <c r="C193" s="187"/>
      <c r="D193" s="187"/>
      <c r="E193" s="188"/>
    </row>
    <row r="194" spans="1:5" s="158" customFormat="1" ht="12.75">
      <c r="A194" s="186"/>
      <c r="C194" s="187"/>
      <c r="D194" s="187"/>
      <c r="E194" s="188"/>
    </row>
    <row r="195" spans="1:5" s="158" customFormat="1" ht="12.75">
      <c r="A195" s="186"/>
      <c r="C195" s="187"/>
      <c r="D195" s="187"/>
      <c r="E195" s="188"/>
    </row>
    <row r="196" spans="1:5" s="158" customFormat="1" ht="12.75">
      <c r="A196" s="186"/>
      <c r="C196" s="187"/>
      <c r="D196" s="187"/>
      <c r="E196" s="188"/>
    </row>
    <row r="197" spans="1:5" s="158" customFormat="1" ht="12.75">
      <c r="A197" s="186"/>
      <c r="C197" s="187"/>
      <c r="D197" s="187"/>
      <c r="E197" s="188"/>
    </row>
    <row r="198" spans="1:5" s="158" customFormat="1" ht="12.75">
      <c r="A198" s="186"/>
      <c r="C198" s="187"/>
      <c r="D198" s="187"/>
      <c r="E198" s="188"/>
    </row>
    <row r="199" spans="1:5" s="158" customFormat="1" ht="12.75">
      <c r="A199" s="186"/>
      <c r="C199" s="187"/>
      <c r="D199" s="187"/>
      <c r="E199" s="188"/>
    </row>
    <row r="200" spans="1:5" s="158" customFormat="1" ht="12.75">
      <c r="A200" s="186"/>
      <c r="C200" s="187"/>
      <c r="D200" s="187"/>
      <c r="E200" s="188"/>
    </row>
    <row r="201" spans="1:5" s="158" customFormat="1" ht="12.75">
      <c r="A201" s="186"/>
      <c r="C201" s="187"/>
      <c r="D201" s="187"/>
      <c r="E201" s="188"/>
    </row>
    <row r="202" spans="1:5" s="158" customFormat="1" ht="12.75">
      <c r="A202" s="186"/>
      <c r="C202" s="187"/>
      <c r="D202" s="187"/>
      <c r="E202" s="188"/>
    </row>
    <row r="203" spans="1:5" s="158" customFormat="1" ht="12.75">
      <c r="A203" s="186"/>
      <c r="C203" s="187"/>
      <c r="D203" s="187"/>
      <c r="E203" s="188"/>
    </row>
    <row r="204" spans="1:5" s="158" customFormat="1" ht="12.75">
      <c r="A204" s="186"/>
      <c r="C204" s="187"/>
      <c r="D204" s="187"/>
      <c r="E204" s="188"/>
    </row>
    <row r="205" spans="1:5" s="158" customFormat="1" ht="12.75">
      <c r="A205" s="186"/>
      <c r="C205" s="187"/>
      <c r="D205" s="187"/>
      <c r="E205" s="188"/>
    </row>
    <row r="206" spans="1:5" s="158" customFormat="1" ht="12.75">
      <c r="A206" s="186"/>
      <c r="C206" s="187"/>
      <c r="D206" s="187"/>
      <c r="E206" s="188"/>
    </row>
    <row r="207" spans="1:5" s="158" customFormat="1" ht="12.75">
      <c r="A207" s="186"/>
      <c r="C207" s="187"/>
      <c r="D207" s="187"/>
      <c r="E207" s="188"/>
    </row>
    <row r="208" spans="1:5" s="158" customFormat="1" ht="12.75">
      <c r="A208" s="186"/>
      <c r="C208" s="187"/>
      <c r="D208" s="187"/>
      <c r="E208" s="188"/>
    </row>
    <row r="209" spans="1:5" s="158" customFormat="1" ht="12.75">
      <c r="A209" s="186"/>
      <c r="C209" s="187"/>
      <c r="D209" s="187"/>
      <c r="E209" s="188"/>
    </row>
    <row r="210" spans="1:5" s="158" customFormat="1" ht="12.75">
      <c r="A210" s="186"/>
      <c r="C210" s="187"/>
      <c r="D210" s="187"/>
      <c r="E210" s="188"/>
    </row>
    <row r="211" spans="1:5" s="158" customFormat="1" ht="12.75">
      <c r="A211" s="186"/>
      <c r="C211" s="187"/>
      <c r="D211" s="187"/>
      <c r="E211" s="188"/>
    </row>
    <row r="212" spans="1:5" s="158" customFormat="1" ht="12.75">
      <c r="A212" s="186"/>
      <c r="C212" s="187"/>
      <c r="D212" s="187"/>
      <c r="E212" s="188"/>
    </row>
    <row r="213" spans="1:5" s="158" customFormat="1" ht="12.75">
      <c r="A213" s="186"/>
      <c r="C213" s="187"/>
      <c r="D213" s="187"/>
      <c r="E213" s="188"/>
    </row>
    <row r="214" spans="1:5" s="158" customFormat="1" ht="12.75">
      <c r="A214" s="186"/>
      <c r="C214" s="187"/>
      <c r="D214" s="187"/>
      <c r="E214" s="188"/>
    </row>
    <row r="215" spans="1:5" s="158" customFormat="1" ht="12.75">
      <c r="A215" s="186"/>
      <c r="C215" s="187"/>
      <c r="D215" s="187"/>
      <c r="E215" s="188"/>
    </row>
    <row r="216" spans="1:5" s="158" customFormat="1" ht="12.75">
      <c r="A216" s="186"/>
      <c r="C216" s="187"/>
      <c r="D216" s="187"/>
      <c r="E216" s="188"/>
    </row>
    <row r="217" spans="1:5" s="158" customFormat="1" ht="12.75">
      <c r="A217" s="186"/>
      <c r="C217" s="187"/>
      <c r="D217" s="187"/>
      <c r="E217" s="188"/>
    </row>
    <row r="218" spans="1:5" s="158" customFormat="1" ht="12.75">
      <c r="A218" s="186"/>
      <c r="C218" s="187"/>
      <c r="D218" s="187"/>
      <c r="E218" s="188"/>
    </row>
    <row r="219" spans="1:5" s="158" customFormat="1" ht="12.75">
      <c r="A219" s="186"/>
      <c r="C219" s="187"/>
      <c r="D219" s="187"/>
      <c r="E219" s="188"/>
    </row>
    <row r="220" spans="1:5" s="158" customFormat="1" ht="12.75">
      <c r="A220" s="186"/>
      <c r="C220" s="187"/>
      <c r="D220" s="187"/>
      <c r="E220" s="188"/>
    </row>
    <row r="221" spans="1:5" s="158" customFormat="1" ht="12.75">
      <c r="A221" s="186"/>
      <c r="C221" s="187"/>
      <c r="D221" s="187"/>
      <c r="E221" s="188"/>
    </row>
    <row r="222" spans="1:5" s="158" customFormat="1" ht="12.75">
      <c r="A222" s="186"/>
      <c r="C222" s="187"/>
      <c r="D222" s="187"/>
      <c r="E222" s="188"/>
    </row>
    <row r="223" spans="1:5" s="158" customFormat="1" ht="12.75">
      <c r="A223" s="186"/>
      <c r="C223" s="187"/>
      <c r="D223" s="187"/>
      <c r="E223" s="188"/>
    </row>
    <row r="224" spans="1:5" s="158" customFormat="1" ht="12.75">
      <c r="A224" s="186"/>
      <c r="C224" s="187"/>
      <c r="D224" s="187"/>
      <c r="E224" s="188"/>
    </row>
    <row r="225" spans="1:5" s="158" customFormat="1" ht="12.75">
      <c r="A225" s="186"/>
      <c r="C225" s="187"/>
      <c r="D225" s="187"/>
      <c r="E225" s="188"/>
    </row>
    <row r="226" spans="1:5" s="158" customFormat="1" ht="12.75">
      <c r="A226" s="186"/>
      <c r="C226" s="187"/>
      <c r="D226" s="187"/>
      <c r="E226" s="188"/>
    </row>
    <row r="227" spans="1:5" s="158" customFormat="1" ht="12.75">
      <c r="A227" s="186"/>
      <c r="C227" s="187"/>
      <c r="D227" s="187"/>
      <c r="E227" s="188"/>
    </row>
    <row r="228" spans="1:5" s="158" customFormat="1" ht="12.75">
      <c r="A228" s="186"/>
      <c r="C228" s="187"/>
      <c r="D228" s="187"/>
      <c r="E228" s="188"/>
    </row>
    <row r="229" spans="1:5" s="158" customFormat="1" ht="12.75">
      <c r="A229" s="186"/>
      <c r="C229" s="187"/>
      <c r="D229" s="187"/>
      <c r="E229" s="188"/>
    </row>
    <row r="230" spans="1:5" s="158" customFormat="1" ht="12.75">
      <c r="A230" s="186"/>
      <c r="C230" s="187"/>
      <c r="D230" s="187"/>
      <c r="E230" s="188"/>
    </row>
    <row r="231" spans="1:5" s="158" customFormat="1" ht="12.75">
      <c r="A231" s="186"/>
      <c r="C231" s="187"/>
      <c r="D231" s="187"/>
      <c r="E231" s="188"/>
    </row>
    <row r="232" spans="1:5" s="158" customFormat="1" ht="12.75">
      <c r="A232" s="186"/>
      <c r="C232" s="187"/>
      <c r="D232" s="187"/>
      <c r="E232" s="188"/>
    </row>
    <row r="233" spans="1:5" s="158" customFormat="1" ht="12.75">
      <c r="A233" s="186"/>
      <c r="C233" s="187"/>
      <c r="D233" s="187"/>
      <c r="E233" s="188"/>
    </row>
    <row r="234" spans="1:5" s="158" customFormat="1" ht="12.75">
      <c r="A234" s="186"/>
      <c r="C234" s="187"/>
      <c r="D234" s="187"/>
      <c r="E234" s="188"/>
    </row>
    <row r="235" spans="1:5" s="158" customFormat="1" ht="12.75">
      <c r="A235" s="186"/>
      <c r="C235" s="187"/>
      <c r="D235" s="187"/>
      <c r="E235" s="188"/>
    </row>
    <row r="236" spans="1:5" s="158" customFormat="1" ht="12.75">
      <c r="A236" s="186"/>
      <c r="C236" s="187"/>
      <c r="D236" s="187"/>
      <c r="E236" s="188"/>
    </row>
    <row r="237" spans="1:5" s="158" customFormat="1" ht="12.75">
      <c r="A237" s="186"/>
      <c r="C237" s="187"/>
      <c r="D237" s="187"/>
      <c r="E237" s="188"/>
    </row>
    <row r="238" spans="1:5" s="158" customFormat="1" ht="12.75">
      <c r="A238" s="186"/>
      <c r="C238" s="187"/>
      <c r="D238" s="187"/>
      <c r="E238" s="188"/>
    </row>
    <row r="239" spans="1:5" s="158" customFormat="1" ht="12.75">
      <c r="A239" s="186"/>
      <c r="C239" s="187"/>
      <c r="D239" s="187"/>
      <c r="E239" s="188"/>
    </row>
    <row r="240" spans="1:5" s="158" customFormat="1" ht="12.75">
      <c r="A240" s="186"/>
      <c r="C240" s="187"/>
      <c r="D240" s="187"/>
      <c r="E240" s="188"/>
    </row>
    <row r="241" spans="1:5" s="158" customFormat="1" ht="12.75">
      <c r="A241" s="186"/>
      <c r="C241" s="187"/>
      <c r="D241" s="187"/>
      <c r="E241" s="188"/>
    </row>
    <row r="242" spans="1:5" s="158" customFormat="1" ht="12.75">
      <c r="A242" s="186"/>
      <c r="C242" s="187"/>
      <c r="D242" s="187"/>
      <c r="E242" s="188"/>
    </row>
    <row r="243" spans="1:5" s="158" customFormat="1" ht="12.75">
      <c r="A243" s="186"/>
      <c r="C243" s="187"/>
      <c r="D243" s="187"/>
      <c r="E243" s="188"/>
    </row>
    <row r="244" spans="1:5" s="158" customFormat="1" ht="12.75">
      <c r="A244" s="186"/>
      <c r="C244" s="187"/>
      <c r="D244" s="187"/>
      <c r="E244" s="188"/>
    </row>
    <row r="245" spans="1:5" s="158" customFormat="1" ht="12.75">
      <c r="A245" s="186"/>
      <c r="C245" s="187"/>
      <c r="D245" s="187"/>
      <c r="E245" s="188"/>
    </row>
    <row r="246" spans="1:5" s="158" customFormat="1" ht="12.75">
      <c r="A246" s="186"/>
      <c r="C246" s="187"/>
      <c r="D246" s="187"/>
      <c r="E246" s="188"/>
    </row>
    <row r="247" spans="1:5" s="158" customFormat="1" ht="12.75">
      <c r="A247" s="186"/>
      <c r="C247" s="187"/>
      <c r="D247" s="187"/>
      <c r="E247" s="188"/>
    </row>
    <row r="248" spans="1:5" s="158" customFormat="1" ht="12.75">
      <c r="A248" s="186"/>
      <c r="C248" s="187"/>
      <c r="D248" s="187"/>
      <c r="E248" s="188"/>
    </row>
    <row r="249" spans="1:5" s="158" customFormat="1" ht="12.75">
      <c r="A249" s="186"/>
      <c r="C249" s="187"/>
      <c r="D249" s="187"/>
      <c r="E249" s="188"/>
    </row>
    <row r="250" spans="1:5" s="158" customFormat="1" ht="12.75">
      <c r="A250" s="186"/>
      <c r="C250" s="187"/>
      <c r="D250" s="187"/>
      <c r="E250" s="188"/>
    </row>
    <row r="251" spans="1:5" s="158" customFormat="1" ht="12.75">
      <c r="A251" s="186"/>
      <c r="C251" s="187"/>
      <c r="D251" s="187"/>
      <c r="E251" s="188"/>
    </row>
    <row r="252" spans="1:5" s="158" customFormat="1" ht="12.75">
      <c r="A252" s="186"/>
      <c r="C252" s="187"/>
      <c r="D252" s="187"/>
      <c r="E252" s="188"/>
    </row>
    <row r="253" spans="1:5" s="158" customFormat="1" ht="12.75">
      <c r="A253" s="186"/>
      <c r="C253" s="187"/>
      <c r="D253" s="187"/>
      <c r="E253" s="188"/>
    </row>
    <row r="254" spans="1:5" s="158" customFormat="1" ht="12.75">
      <c r="A254" s="186"/>
      <c r="C254" s="187"/>
      <c r="D254" s="187"/>
      <c r="E254" s="188"/>
    </row>
    <row r="255" spans="1:5" s="158" customFormat="1" ht="12.75">
      <c r="A255" s="186"/>
      <c r="C255" s="187"/>
      <c r="D255" s="187"/>
      <c r="E255" s="188"/>
    </row>
    <row r="256" spans="1:5" s="158" customFormat="1" ht="12.75">
      <c r="A256" s="186"/>
      <c r="C256" s="187"/>
      <c r="D256" s="187"/>
      <c r="E256" s="188"/>
    </row>
    <row r="257" spans="1:5" s="158" customFormat="1" ht="12.75">
      <c r="A257" s="186"/>
      <c r="C257" s="187"/>
      <c r="D257" s="187"/>
      <c r="E257" s="188"/>
    </row>
    <row r="258" spans="1:5" s="158" customFormat="1" ht="12.75">
      <c r="A258" s="186"/>
      <c r="C258" s="187"/>
      <c r="D258" s="187"/>
      <c r="E258" s="188"/>
    </row>
    <row r="259" spans="1:5" s="158" customFormat="1" ht="12.75">
      <c r="A259" s="186"/>
      <c r="C259" s="187"/>
      <c r="D259" s="187"/>
      <c r="E259" s="188"/>
    </row>
    <row r="260" spans="1:5" s="158" customFormat="1" ht="12.75">
      <c r="A260" s="186"/>
      <c r="C260" s="187"/>
      <c r="D260" s="187"/>
      <c r="E260" s="188"/>
    </row>
    <row r="261" spans="1:5" s="158" customFormat="1" ht="12.75">
      <c r="A261" s="186"/>
      <c r="C261" s="187"/>
      <c r="D261" s="187"/>
      <c r="E261" s="188"/>
    </row>
    <row r="262" spans="1:5" s="158" customFormat="1" ht="12.75">
      <c r="A262" s="186"/>
      <c r="C262" s="187"/>
      <c r="D262" s="187"/>
      <c r="E262" s="188"/>
    </row>
    <row r="263" spans="1:5" s="158" customFormat="1" ht="12.75">
      <c r="A263" s="186"/>
      <c r="C263" s="187"/>
      <c r="D263" s="187"/>
      <c r="E263" s="188"/>
    </row>
    <row r="264" spans="1:5" s="158" customFormat="1" ht="12.75">
      <c r="A264" s="186"/>
      <c r="C264" s="187"/>
      <c r="D264" s="187"/>
      <c r="E264" s="188"/>
    </row>
    <row r="265" spans="1:5" s="158" customFormat="1" ht="12.75">
      <c r="A265" s="186"/>
      <c r="C265" s="187"/>
      <c r="D265" s="187"/>
      <c r="E265" s="188"/>
    </row>
    <row r="266" spans="1:5" s="158" customFormat="1" ht="12.75">
      <c r="A266" s="186"/>
      <c r="C266" s="187"/>
      <c r="D266" s="187"/>
      <c r="E266" s="188"/>
    </row>
    <row r="267" spans="1:5" s="158" customFormat="1" ht="12.75">
      <c r="A267" s="186"/>
      <c r="C267" s="187"/>
      <c r="D267" s="187"/>
      <c r="E267" s="188"/>
    </row>
    <row r="268" spans="1:5" s="158" customFormat="1" ht="12.75">
      <c r="A268" s="186"/>
      <c r="C268" s="187"/>
      <c r="D268" s="187"/>
      <c r="E268" s="188"/>
    </row>
    <row r="269" spans="1:5" s="158" customFormat="1" ht="12.75">
      <c r="A269" s="186"/>
      <c r="C269" s="187"/>
      <c r="D269" s="187"/>
      <c r="E269" s="188"/>
    </row>
    <row r="270" spans="1:5" s="158" customFormat="1" ht="12.75">
      <c r="A270" s="186"/>
      <c r="C270" s="187"/>
      <c r="D270" s="187"/>
      <c r="E270" s="188"/>
    </row>
    <row r="271" spans="1:5" s="158" customFormat="1" ht="12.75">
      <c r="A271" s="186"/>
      <c r="C271" s="187"/>
      <c r="D271" s="187"/>
      <c r="E271" s="188"/>
    </row>
    <row r="272" spans="1:5" s="158" customFormat="1" ht="12.75">
      <c r="A272" s="186"/>
      <c r="C272" s="187"/>
      <c r="D272" s="187"/>
      <c r="E272" s="188"/>
    </row>
    <row r="273" spans="1:5" s="158" customFormat="1" ht="12.75">
      <c r="A273" s="186"/>
      <c r="C273" s="187"/>
      <c r="D273" s="187"/>
      <c r="E273" s="188"/>
    </row>
    <row r="274" spans="1:5" s="158" customFormat="1" ht="12.75">
      <c r="A274" s="186"/>
      <c r="C274" s="187"/>
      <c r="D274" s="187"/>
      <c r="E274" s="188"/>
    </row>
    <row r="275" spans="1:5" s="158" customFormat="1" ht="12.75">
      <c r="A275" s="186"/>
      <c r="C275" s="187"/>
      <c r="D275" s="187"/>
      <c r="E275" s="188"/>
    </row>
    <row r="276" spans="1:5" s="158" customFormat="1" ht="12.75">
      <c r="A276" s="186"/>
      <c r="C276" s="187"/>
      <c r="D276" s="187"/>
      <c r="E276" s="188"/>
    </row>
    <row r="277" spans="1:5" s="158" customFormat="1" ht="12.75">
      <c r="A277" s="186"/>
      <c r="C277" s="187"/>
      <c r="D277" s="187"/>
      <c r="E277" s="188"/>
    </row>
    <row r="278" spans="1:5" s="158" customFormat="1" ht="12.75">
      <c r="A278" s="186"/>
      <c r="C278" s="187"/>
      <c r="D278" s="187"/>
      <c r="E278" s="188"/>
    </row>
    <row r="279" spans="1:5" s="158" customFormat="1" ht="12.75">
      <c r="A279" s="186"/>
      <c r="C279" s="187"/>
      <c r="D279" s="187"/>
      <c r="E279" s="188"/>
    </row>
    <row r="280" spans="1:5" s="158" customFormat="1" ht="12.75">
      <c r="A280" s="186"/>
      <c r="C280" s="187"/>
      <c r="D280" s="187"/>
      <c r="E280" s="188"/>
    </row>
    <row r="281" spans="1:5" s="158" customFormat="1" ht="12.75">
      <c r="A281" s="186"/>
      <c r="C281" s="187"/>
      <c r="D281" s="187"/>
      <c r="E281" s="188"/>
    </row>
    <row r="282" spans="1:5" s="158" customFormat="1" ht="12.75">
      <c r="A282" s="186"/>
      <c r="C282" s="187"/>
      <c r="D282" s="187"/>
      <c r="E282" s="188"/>
    </row>
    <row r="283" spans="1:5" s="158" customFormat="1" ht="12.75">
      <c r="A283" s="186"/>
      <c r="C283" s="187"/>
      <c r="D283" s="187"/>
      <c r="E283" s="188"/>
    </row>
    <row r="284" spans="1:5" s="158" customFormat="1" ht="12.75">
      <c r="A284" s="186"/>
      <c r="C284" s="187"/>
      <c r="D284" s="187"/>
      <c r="E284" s="188"/>
    </row>
    <row r="285" spans="1:5" s="158" customFormat="1" ht="12.75">
      <c r="A285" s="186"/>
      <c r="C285" s="187"/>
      <c r="D285" s="187"/>
      <c r="E285" s="188"/>
    </row>
    <row r="286" spans="1:5" s="158" customFormat="1" ht="12.75">
      <c r="A286" s="186"/>
      <c r="C286" s="187"/>
      <c r="D286" s="187"/>
      <c r="E286" s="188"/>
    </row>
    <row r="287" spans="1:5" s="158" customFormat="1" ht="12.75">
      <c r="A287" s="186"/>
      <c r="C287" s="187"/>
      <c r="D287" s="187"/>
      <c r="E287" s="188"/>
    </row>
    <row r="288" spans="1:5" s="158" customFormat="1" ht="12.75">
      <c r="A288" s="186"/>
      <c r="C288" s="187"/>
      <c r="D288" s="187"/>
      <c r="E288" s="188"/>
    </row>
    <row r="289" spans="1:5" s="158" customFormat="1" ht="12.75">
      <c r="A289" s="186"/>
      <c r="C289" s="187"/>
      <c r="D289" s="187"/>
      <c r="E289" s="188"/>
    </row>
    <row r="290" spans="1:5" s="158" customFormat="1" ht="12.75">
      <c r="A290" s="186"/>
      <c r="C290" s="187"/>
      <c r="D290" s="187"/>
      <c r="E290" s="188"/>
    </row>
    <row r="291" spans="1:5" s="158" customFormat="1" ht="12.75">
      <c r="A291" s="186"/>
      <c r="C291" s="187"/>
      <c r="D291" s="187"/>
      <c r="E291" s="188"/>
    </row>
    <row r="292" spans="1:5" s="158" customFormat="1" ht="12.75">
      <c r="A292" s="186"/>
      <c r="C292" s="187"/>
      <c r="D292" s="187"/>
      <c r="E292" s="188"/>
    </row>
    <row r="293" spans="1:5" s="158" customFormat="1" ht="12.75">
      <c r="A293" s="186"/>
      <c r="C293" s="187"/>
      <c r="D293" s="187"/>
      <c r="E293" s="188"/>
    </row>
    <row r="294" spans="1:5" s="158" customFormat="1" ht="12.75">
      <c r="A294" s="186"/>
      <c r="C294" s="187"/>
      <c r="D294" s="187"/>
      <c r="E294" s="188"/>
    </row>
    <row r="295" spans="1:5" s="158" customFormat="1" ht="12.75">
      <c r="A295" s="186"/>
      <c r="C295" s="187"/>
      <c r="D295" s="187"/>
      <c r="E295" s="188"/>
    </row>
    <row r="296" spans="1:5" s="158" customFormat="1" ht="12.75">
      <c r="A296" s="186"/>
      <c r="C296" s="187"/>
      <c r="D296" s="187"/>
      <c r="E296" s="188"/>
    </row>
    <row r="297" spans="1:5" s="158" customFormat="1" ht="12.75">
      <c r="A297" s="186"/>
      <c r="C297" s="187"/>
      <c r="D297" s="187"/>
      <c r="E297" s="188"/>
    </row>
    <row r="298" spans="1:5" s="158" customFormat="1" ht="12.75">
      <c r="A298" s="186"/>
      <c r="C298" s="187"/>
      <c r="D298" s="187"/>
      <c r="E298" s="188"/>
    </row>
    <row r="299" spans="1:5" s="158" customFormat="1" ht="12.75">
      <c r="A299" s="186"/>
      <c r="C299" s="187"/>
      <c r="D299" s="187"/>
      <c r="E299" s="188"/>
    </row>
    <row r="300" spans="1:5" s="158" customFormat="1" ht="12.75">
      <c r="A300" s="186"/>
      <c r="C300" s="187"/>
      <c r="D300" s="187"/>
      <c r="E300" s="188"/>
    </row>
    <row r="301" spans="1:5" s="158" customFormat="1" ht="12.75">
      <c r="A301" s="186"/>
      <c r="C301" s="187"/>
      <c r="D301" s="187"/>
      <c r="E301" s="188"/>
    </row>
    <row r="302" spans="1:5" s="158" customFormat="1" ht="12.75">
      <c r="A302" s="186"/>
      <c r="C302" s="187"/>
      <c r="D302" s="187"/>
      <c r="E302" s="188"/>
    </row>
    <row r="303" spans="1:5" s="158" customFormat="1" ht="12.75">
      <c r="A303" s="186"/>
      <c r="C303" s="187"/>
      <c r="D303" s="187"/>
      <c r="E303" s="188"/>
    </row>
    <row r="304" spans="1:5" s="158" customFormat="1" ht="12.75">
      <c r="A304" s="186"/>
      <c r="C304" s="187"/>
      <c r="D304" s="187"/>
      <c r="E304" s="188"/>
    </row>
    <row r="305" spans="1:5" s="158" customFormat="1" ht="12.75">
      <c r="A305" s="186"/>
      <c r="C305" s="187"/>
      <c r="D305" s="187"/>
      <c r="E305" s="188"/>
    </row>
    <row r="306" spans="1:5" s="158" customFormat="1" ht="12.75">
      <c r="A306" s="186"/>
      <c r="C306" s="187"/>
      <c r="D306" s="187"/>
      <c r="E306" s="188"/>
    </row>
    <row r="307" spans="1:5" s="158" customFormat="1" ht="12.75">
      <c r="A307" s="186"/>
      <c r="C307" s="187"/>
      <c r="D307" s="187"/>
      <c r="E307" s="188"/>
    </row>
    <row r="308" spans="1:5" s="158" customFormat="1" ht="12.75">
      <c r="A308" s="186"/>
      <c r="C308" s="187"/>
      <c r="D308" s="187"/>
      <c r="E308" s="188"/>
    </row>
    <row r="309" spans="1:5" s="158" customFormat="1" ht="12.75">
      <c r="A309" s="186"/>
      <c r="C309" s="187"/>
      <c r="D309" s="187"/>
      <c r="E309" s="188"/>
    </row>
    <row r="310" spans="1:5" s="158" customFormat="1" ht="12.75">
      <c r="A310" s="186"/>
      <c r="C310" s="187"/>
      <c r="D310" s="187"/>
      <c r="E310" s="188"/>
    </row>
    <row r="311" spans="1:5" s="158" customFormat="1" ht="12.75">
      <c r="A311" s="186"/>
      <c r="C311" s="187"/>
      <c r="D311" s="187"/>
      <c r="E311" s="188"/>
    </row>
    <row r="312" spans="1:5" s="158" customFormat="1" ht="12.75">
      <c r="A312" s="186"/>
      <c r="C312" s="187"/>
      <c r="D312" s="187"/>
      <c r="E312" s="188"/>
    </row>
    <row r="313" spans="1:5" s="158" customFormat="1" ht="12.75">
      <c r="A313" s="186"/>
      <c r="C313" s="187"/>
      <c r="D313" s="187"/>
      <c r="E313" s="188"/>
    </row>
    <row r="314" spans="1:5" s="158" customFormat="1" ht="12.75">
      <c r="A314" s="186"/>
      <c r="C314" s="187"/>
      <c r="D314" s="187"/>
      <c r="E314" s="188"/>
    </row>
    <row r="315" spans="1:5" s="158" customFormat="1" ht="12.75">
      <c r="A315" s="186"/>
      <c r="C315" s="187"/>
      <c r="D315" s="187"/>
      <c r="E315" s="188"/>
    </row>
    <row r="316" spans="1:5" s="158" customFormat="1" ht="12.75">
      <c r="A316" s="186"/>
      <c r="C316" s="187"/>
      <c r="D316" s="187"/>
      <c r="E316" s="188"/>
    </row>
    <row r="317" spans="1:5" s="158" customFormat="1" ht="12.75">
      <c r="A317" s="186"/>
      <c r="C317" s="187"/>
      <c r="D317" s="187"/>
      <c r="E317" s="188"/>
    </row>
    <row r="318" spans="1:5" s="158" customFormat="1" ht="12.75">
      <c r="A318" s="186"/>
      <c r="C318" s="187"/>
      <c r="D318" s="187"/>
      <c r="E318" s="188"/>
    </row>
    <row r="319" spans="1:5" s="158" customFormat="1" ht="12.75">
      <c r="A319" s="186"/>
      <c r="C319" s="187"/>
      <c r="D319" s="187"/>
      <c r="E319" s="188"/>
    </row>
    <row r="320" spans="1:5" s="158" customFormat="1" ht="12.75">
      <c r="A320" s="186"/>
      <c r="C320" s="187"/>
      <c r="D320" s="187"/>
      <c r="E320" s="188"/>
    </row>
    <row r="321" spans="1:5" s="158" customFormat="1" ht="12.75">
      <c r="A321" s="186"/>
      <c r="C321" s="187"/>
      <c r="D321" s="187"/>
      <c r="E321" s="188"/>
    </row>
    <row r="322" spans="1:5" s="158" customFormat="1" ht="12.75">
      <c r="A322" s="186"/>
      <c r="C322" s="187"/>
      <c r="D322" s="187"/>
      <c r="E322" s="188"/>
    </row>
    <row r="323" spans="1:5" s="158" customFormat="1" ht="12.75">
      <c r="A323" s="186"/>
      <c r="C323" s="187"/>
      <c r="D323" s="187"/>
      <c r="E323" s="188"/>
    </row>
    <row r="324" spans="1:5" s="158" customFormat="1" ht="12.75">
      <c r="A324" s="186"/>
      <c r="C324" s="187"/>
      <c r="D324" s="187"/>
      <c r="E324" s="188"/>
    </row>
    <row r="325" spans="1:5" s="158" customFormat="1" ht="12.75">
      <c r="A325" s="186"/>
      <c r="C325" s="187"/>
      <c r="D325" s="187"/>
      <c r="E325" s="188"/>
    </row>
    <row r="326" spans="1:5" s="158" customFormat="1" ht="12.75">
      <c r="A326" s="186"/>
      <c r="C326" s="187"/>
      <c r="D326" s="187"/>
      <c r="E326" s="188"/>
    </row>
    <row r="327" spans="1:5" s="158" customFormat="1" ht="12.75">
      <c r="A327" s="186"/>
      <c r="C327" s="187"/>
      <c r="D327" s="187"/>
      <c r="E327" s="188"/>
    </row>
    <row r="328" spans="1:5" s="158" customFormat="1" ht="12.75">
      <c r="A328" s="186"/>
      <c r="C328" s="187"/>
      <c r="D328" s="187"/>
      <c r="E328" s="188"/>
    </row>
    <row r="329" spans="1:5" s="158" customFormat="1" ht="12.75">
      <c r="A329" s="186"/>
      <c r="C329" s="187"/>
      <c r="D329" s="187"/>
      <c r="E329" s="188"/>
    </row>
    <row r="330" spans="1:5" s="158" customFormat="1" ht="12.75">
      <c r="A330" s="186"/>
      <c r="C330" s="187"/>
      <c r="D330" s="187"/>
      <c r="E330" s="188"/>
    </row>
    <row r="331" spans="1:5" s="158" customFormat="1" ht="12.75">
      <c r="A331" s="186"/>
      <c r="C331" s="187"/>
      <c r="D331" s="187"/>
      <c r="E331" s="188"/>
    </row>
    <row r="332" spans="1:5" s="158" customFormat="1" ht="12.75">
      <c r="A332" s="186"/>
      <c r="C332" s="187"/>
      <c r="D332" s="187"/>
      <c r="E332" s="188"/>
    </row>
    <row r="333" spans="1:5" s="158" customFormat="1" ht="12.75">
      <c r="A333" s="186"/>
      <c r="C333" s="187"/>
      <c r="D333" s="187"/>
      <c r="E333" s="188"/>
    </row>
    <row r="334" spans="1:5" s="158" customFormat="1" ht="12.75">
      <c r="A334" s="186"/>
      <c r="C334" s="187"/>
      <c r="D334" s="187"/>
      <c r="E334" s="188"/>
    </row>
    <row r="335" spans="1:5" s="158" customFormat="1" ht="12.75">
      <c r="A335" s="186"/>
      <c r="C335" s="187"/>
      <c r="D335" s="187"/>
      <c r="E335" s="188"/>
    </row>
    <row r="336" spans="1:5" s="158" customFormat="1" ht="12.75">
      <c r="A336" s="186"/>
      <c r="C336" s="187"/>
      <c r="D336" s="187"/>
      <c r="E336" s="188"/>
    </row>
    <row r="337" spans="1:5" s="158" customFormat="1" ht="12.75">
      <c r="A337" s="186"/>
      <c r="C337" s="187"/>
      <c r="D337" s="187"/>
      <c r="E337" s="188"/>
    </row>
    <row r="338" spans="1:5" s="158" customFormat="1" ht="12.75">
      <c r="A338" s="186"/>
      <c r="C338" s="187"/>
      <c r="D338" s="187"/>
      <c r="E338" s="188"/>
    </row>
    <row r="339" spans="1:5" s="158" customFormat="1" ht="12.75">
      <c r="A339" s="186"/>
      <c r="C339" s="187"/>
      <c r="D339" s="187"/>
      <c r="E339" s="188"/>
    </row>
    <row r="340" spans="1:5" s="158" customFormat="1" ht="12.75">
      <c r="A340" s="186"/>
      <c r="C340" s="187"/>
      <c r="D340" s="187"/>
      <c r="E340" s="188"/>
    </row>
    <row r="341" spans="1:5" s="158" customFormat="1" ht="12.75">
      <c r="A341" s="186"/>
      <c r="C341" s="187"/>
      <c r="D341" s="187"/>
      <c r="E341" s="188"/>
    </row>
    <row r="342" spans="1:5" s="158" customFormat="1" ht="12.75">
      <c r="A342" s="186"/>
      <c r="C342" s="187"/>
      <c r="D342" s="187"/>
      <c r="E342" s="188"/>
    </row>
    <row r="343" spans="1:5" s="158" customFormat="1" ht="12.75">
      <c r="A343" s="186"/>
      <c r="C343" s="187"/>
      <c r="D343" s="187"/>
      <c r="E343" s="188"/>
    </row>
    <row r="344" spans="1:5" s="158" customFormat="1" ht="12.75">
      <c r="A344" s="186"/>
      <c r="C344" s="187"/>
      <c r="D344" s="187"/>
      <c r="E344" s="188"/>
    </row>
    <row r="345" spans="1:5" s="158" customFormat="1" ht="12.75">
      <c r="A345" s="186"/>
      <c r="C345" s="187"/>
      <c r="D345" s="187"/>
      <c r="E345" s="188"/>
    </row>
    <row r="346" spans="1:5" s="158" customFormat="1" ht="12.75">
      <c r="A346" s="186"/>
      <c r="C346" s="187"/>
      <c r="D346" s="187"/>
      <c r="E346" s="188"/>
    </row>
    <row r="347" spans="1:5" s="158" customFormat="1" ht="12.75">
      <c r="A347" s="186"/>
      <c r="C347" s="187"/>
      <c r="D347" s="187"/>
      <c r="E347" s="188"/>
    </row>
    <row r="348" spans="1:5" s="158" customFormat="1" ht="12.75">
      <c r="A348" s="186"/>
      <c r="C348" s="187"/>
      <c r="D348" s="187"/>
      <c r="E348" s="188"/>
    </row>
    <row r="349" spans="1:5" s="158" customFormat="1" ht="12.75">
      <c r="A349" s="186"/>
      <c r="C349" s="187"/>
      <c r="D349" s="187"/>
      <c r="E349" s="188"/>
    </row>
    <row r="350" spans="1:5" s="158" customFormat="1" ht="12.75">
      <c r="A350" s="186"/>
      <c r="C350" s="187"/>
      <c r="D350" s="187"/>
      <c r="E350" s="188"/>
    </row>
    <row r="351" spans="1:5" s="158" customFormat="1" ht="12.75">
      <c r="A351" s="186"/>
      <c r="C351" s="187"/>
      <c r="D351" s="187"/>
      <c r="E351" s="188"/>
    </row>
    <row r="352" spans="1:5" s="158" customFormat="1" ht="12.75">
      <c r="A352" s="186"/>
      <c r="C352" s="187"/>
      <c r="D352" s="187"/>
      <c r="E352" s="188"/>
    </row>
    <row r="353" spans="1:5" s="158" customFormat="1" ht="12.75">
      <c r="A353" s="186"/>
      <c r="C353" s="187"/>
      <c r="D353" s="187"/>
      <c r="E353" s="188"/>
    </row>
    <row r="354" spans="1:5" s="158" customFormat="1" ht="12.75">
      <c r="A354" s="186"/>
      <c r="C354" s="187"/>
      <c r="D354" s="187"/>
      <c r="E354" s="188"/>
    </row>
  </sheetData>
  <sheetProtection password="E4DA" sheet="1" selectLockedCells="1"/>
  <mergeCells count="9">
    <mergeCell ref="A56:E56"/>
    <mergeCell ref="A57:E57"/>
    <mergeCell ref="A34:E34"/>
    <mergeCell ref="A1:E1"/>
    <mergeCell ref="A4:E4"/>
    <mergeCell ref="A5:E5"/>
    <mergeCell ref="A6:E6"/>
    <mergeCell ref="B7:D7"/>
    <mergeCell ref="A32:D32"/>
  </mergeCells>
  <printOptions horizontalCentered="1"/>
  <pageMargins left="0.5" right="0.5" top="0.45" bottom="0.35" header="0.29" footer="0.2"/>
  <pageSetup horizontalDpi="360" verticalDpi="360" orientation="portrait" scale="70"/>
</worksheet>
</file>

<file path=xl/worksheets/sheet5.xml><?xml version="1.0" encoding="utf-8"?>
<worksheet xmlns="http://schemas.openxmlformats.org/spreadsheetml/2006/main" xmlns:r="http://schemas.openxmlformats.org/officeDocument/2006/relationships">
  <dimension ref="A1:F123"/>
  <sheetViews>
    <sheetView zoomScaleSheetLayoutView="75" zoomScalePageLayoutView="0" workbookViewId="0" topLeftCell="A31">
      <selection activeCell="B24" sqref="B24"/>
    </sheetView>
  </sheetViews>
  <sheetFormatPr defaultColWidth="8.8515625" defaultRowHeight="12.75"/>
  <cols>
    <col min="1" max="1" width="4.140625" style="167" customWidth="1"/>
    <col min="2" max="2" width="68.28125" style="148" customWidth="1"/>
    <col min="3" max="4" width="21.140625" style="171" customWidth="1"/>
    <col min="5" max="5" width="21.140625" style="206" customWidth="1"/>
    <col min="6" max="16384" width="8.8515625" style="148" customWidth="1"/>
  </cols>
  <sheetData>
    <row r="1" spans="1:5" s="158" customFormat="1" ht="18.75" customHeight="1">
      <c r="A1" s="478" t="s">
        <v>312</v>
      </c>
      <c r="B1" s="478"/>
      <c r="C1" s="478"/>
      <c r="D1" s="478"/>
      <c r="E1" s="478"/>
    </row>
    <row r="2" spans="1:5" ht="18.75">
      <c r="A2" s="13"/>
      <c r="B2" s="2" t="s">
        <v>3</v>
      </c>
      <c r="C2" s="34"/>
      <c r="D2" s="10"/>
      <c r="E2" s="396"/>
    </row>
    <row r="3" spans="1:5" ht="18.75">
      <c r="A3" s="14"/>
      <c r="B3" s="2"/>
      <c r="C3" s="11"/>
      <c r="D3" s="31" t="s">
        <v>263</v>
      </c>
      <c r="E3" s="334"/>
    </row>
    <row r="4" spans="1:5" ht="39" customHeight="1">
      <c r="A4" s="458" t="s">
        <v>122</v>
      </c>
      <c r="B4" s="458"/>
      <c r="C4" s="458"/>
      <c r="D4" s="458"/>
      <c r="E4" s="458"/>
    </row>
    <row r="5" spans="1:5" ht="56.25" customHeight="1">
      <c r="A5" s="479" t="s">
        <v>308</v>
      </c>
      <c r="B5" s="479"/>
      <c r="C5" s="479"/>
      <c r="D5" s="479"/>
      <c r="E5" s="479"/>
    </row>
    <row r="6" spans="1:5" ht="46.5" customHeight="1">
      <c r="A6" s="461" t="s">
        <v>264</v>
      </c>
      <c r="B6" s="461"/>
      <c r="C6" s="461"/>
      <c r="D6" s="461"/>
      <c r="E6" s="461"/>
    </row>
    <row r="7" spans="1:5" ht="55.5" customHeight="1">
      <c r="A7" s="480" t="s">
        <v>431</v>
      </c>
      <c r="B7" s="480"/>
      <c r="C7" s="480"/>
      <c r="D7" s="480"/>
      <c r="E7" s="480"/>
    </row>
    <row r="8" spans="1:5" ht="18">
      <c r="A8" s="397"/>
      <c r="B8" s="397"/>
      <c r="C8" s="397"/>
      <c r="D8" s="397"/>
      <c r="E8" s="57" t="s">
        <v>115</v>
      </c>
    </row>
    <row r="9" spans="1:5" ht="18">
      <c r="A9" s="25">
        <v>1</v>
      </c>
      <c r="B9" s="36" t="s">
        <v>427</v>
      </c>
      <c r="C9" s="47"/>
      <c r="D9" s="47"/>
      <c r="E9" s="56"/>
    </row>
    <row r="10" spans="1:5" ht="15">
      <c r="A10" s="44" t="s">
        <v>4</v>
      </c>
      <c r="B10" s="45" t="s">
        <v>428</v>
      </c>
      <c r="C10" s="46"/>
      <c r="D10" s="67"/>
      <c r="E10" s="336"/>
    </row>
    <row r="11" spans="1:5" ht="15.75">
      <c r="A11" s="8"/>
      <c r="B11" s="7"/>
      <c r="C11" s="47"/>
      <c r="D11" s="47"/>
      <c r="E11" s="249"/>
    </row>
    <row r="12" spans="1:5" ht="15">
      <c r="A12" s="44" t="s">
        <v>5</v>
      </c>
      <c r="B12" s="45" t="s">
        <v>430</v>
      </c>
      <c r="C12" s="19"/>
      <c r="D12" s="68"/>
      <c r="E12" s="336"/>
    </row>
    <row r="13" spans="1:5" ht="15">
      <c r="A13" s="6"/>
      <c r="B13" s="4"/>
      <c r="C13" s="12"/>
      <c r="D13" s="12"/>
      <c r="E13" s="249"/>
    </row>
    <row r="14" spans="1:5" ht="15">
      <c r="A14" s="44" t="s">
        <v>6</v>
      </c>
      <c r="B14" s="379" t="s">
        <v>57</v>
      </c>
      <c r="C14" s="19"/>
      <c r="D14" s="68"/>
      <c r="E14" s="336"/>
    </row>
    <row r="15" spans="1:5" ht="15">
      <c r="A15" s="6"/>
      <c r="B15" s="4"/>
      <c r="C15" s="12"/>
      <c r="D15" s="12"/>
      <c r="E15" s="249"/>
    </row>
    <row r="16" spans="1:5" ht="15">
      <c r="A16" s="44" t="s">
        <v>8</v>
      </c>
      <c r="B16" s="379" t="s">
        <v>57</v>
      </c>
      <c r="C16" s="19"/>
      <c r="D16" s="68"/>
      <c r="E16" s="336"/>
    </row>
    <row r="17" spans="1:5" ht="15">
      <c r="A17" s="6"/>
      <c r="B17" s="4"/>
      <c r="C17" s="47"/>
      <c r="D17" s="47"/>
      <c r="E17" s="249"/>
    </row>
    <row r="18" spans="1:5" ht="15">
      <c r="A18" s="44" t="s">
        <v>47</v>
      </c>
      <c r="B18" s="45" t="s">
        <v>123</v>
      </c>
      <c r="C18" s="46"/>
      <c r="D18" s="67"/>
      <c r="E18" s="336"/>
    </row>
    <row r="19" spans="1:5" ht="15">
      <c r="A19" s="6"/>
      <c r="B19" s="4"/>
      <c r="C19" s="47"/>
      <c r="D19" s="47"/>
      <c r="E19" s="249"/>
    </row>
    <row r="20" spans="1:5" ht="15">
      <c r="A20" s="44" t="s">
        <v>49</v>
      </c>
      <c r="B20" s="379" t="s">
        <v>120</v>
      </c>
      <c r="C20" s="46"/>
      <c r="D20" s="67"/>
      <c r="E20" s="336"/>
    </row>
    <row r="21" spans="1:5" ht="15">
      <c r="A21" s="6"/>
      <c r="B21" s="4"/>
      <c r="C21" s="47"/>
      <c r="D21" s="47"/>
      <c r="E21" s="249"/>
    </row>
    <row r="22" spans="1:5" ht="15">
      <c r="A22" s="44" t="s">
        <v>51</v>
      </c>
      <c r="B22" s="379" t="s">
        <v>120</v>
      </c>
      <c r="C22" s="46"/>
      <c r="D22" s="67"/>
      <c r="E22" s="336"/>
    </row>
    <row r="23" spans="1:5" ht="15">
      <c r="A23" s="6"/>
      <c r="B23" s="4"/>
      <c r="C23" s="47"/>
      <c r="D23" s="47"/>
      <c r="E23" s="249"/>
    </row>
    <row r="24" spans="1:5" ht="15">
      <c r="A24" s="44" t="s">
        <v>52</v>
      </c>
      <c r="B24" s="379" t="s">
        <v>120</v>
      </c>
      <c r="C24" s="46"/>
      <c r="D24" s="67"/>
      <c r="E24" s="336"/>
    </row>
    <row r="25" spans="1:5" ht="15">
      <c r="A25" s="6"/>
      <c r="B25" s="5"/>
      <c r="C25" s="47"/>
      <c r="D25" s="66" t="s">
        <v>429</v>
      </c>
      <c r="E25" s="54">
        <f>SUM(E10:E24)</f>
        <v>0</v>
      </c>
    </row>
    <row r="26" spans="1:5" ht="15">
      <c r="A26" s="6"/>
      <c r="B26" s="5"/>
      <c r="C26" s="47"/>
      <c r="D26" s="66"/>
      <c r="E26" s="55"/>
    </row>
    <row r="27" spans="1:5" ht="15">
      <c r="A27" s="6"/>
      <c r="B27" s="5"/>
      <c r="C27" s="47"/>
      <c r="D27" s="66"/>
      <c r="E27" s="55"/>
    </row>
    <row r="28" spans="1:5" ht="15">
      <c r="A28" s="6"/>
      <c r="B28" s="5"/>
      <c r="C28" s="47"/>
      <c r="D28" s="66"/>
      <c r="E28" s="55"/>
    </row>
    <row r="29" spans="1:5" ht="15">
      <c r="A29" s="6"/>
      <c r="B29" s="5"/>
      <c r="C29" s="47"/>
      <c r="D29" s="66"/>
      <c r="E29" s="55"/>
    </row>
    <row r="30" spans="1:5" ht="15">
      <c r="A30" s="6"/>
      <c r="B30" s="5"/>
      <c r="C30" s="47"/>
      <c r="D30" s="66"/>
      <c r="E30" s="55"/>
    </row>
    <row r="31" spans="1:5" ht="15">
      <c r="A31" s="6"/>
      <c r="B31" s="382"/>
      <c r="C31" s="47"/>
      <c r="D31" s="66"/>
      <c r="E31" s="55"/>
    </row>
    <row r="32" spans="1:5" ht="15">
      <c r="A32" s="6"/>
      <c r="B32" s="5"/>
      <c r="C32" s="47"/>
      <c r="D32" s="66"/>
      <c r="E32" s="55"/>
    </row>
    <row r="33" spans="1:5" ht="15">
      <c r="A33" s="6"/>
      <c r="B33" s="5"/>
      <c r="C33" s="47"/>
      <c r="D33" s="66"/>
      <c r="E33" s="55"/>
    </row>
    <row r="34" spans="1:5" ht="15">
      <c r="A34" s="6"/>
      <c r="B34" s="5"/>
      <c r="C34" s="47"/>
      <c r="D34" s="66"/>
      <c r="E34" s="55"/>
    </row>
    <row r="35" spans="1:5" ht="15">
      <c r="A35" s="6"/>
      <c r="B35" s="5"/>
      <c r="C35" s="47"/>
      <c r="D35" s="66"/>
      <c r="E35" s="55"/>
    </row>
    <row r="36" spans="1:5" ht="15">
      <c r="A36" s="6"/>
      <c r="B36" s="5"/>
      <c r="C36" s="47"/>
      <c r="D36" s="66"/>
      <c r="E36" s="55"/>
    </row>
    <row r="37" spans="1:5" ht="15">
      <c r="A37" s="6"/>
      <c r="B37" s="5"/>
      <c r="C37" s="47"/>
      <c r="D37" s="66"/>
      <c r="E37" s="55"/>
    </row>
    <row r="38" spans="1:5" ht="15">
      <c r="A38" s="6"/>
      <c r="B38" s="5"/>
      <c r="C38" s="47"/>
      <c r="D38" s="66"/>
      <c r="E38" s="55"/>
    </row>
    <row r="39" spans="1:5" ht="15">
      <c r="A39" s="6"/>
      <c r="B39" s="5"/>
      <c r="C39" s="47"/>
      <c r="D39" s="66"/>
      <c r="E39" s="55"/>
    </row>
    <row r="40" spans="1:5" ht="15">
      <c r="A40" s="6"/>
      <c r="B40" s="5"/>
      <c r="C40" s="47"/>
      <c r="D40" s="66"/>
      <c r="E40" s="55"/>
    </row>
    <row r="41" spans="1:5" ht="15">
      <c r="A41" s="6"/>
      <c r="B41" s="5"/>
      <c r="C41" s="47"/>
      <c r="D41" s="66"/>
      <c r="E41" s="55"/>
    </row>
    <row r="42" spans="1:5" ht="15">
      <c r="A42" s="6"/>
      <c r="B42" s="5"/>
      <c r="C42" s="47"/>
      <c r="D42" s="66"/>
      <c r="E42" s="55"/>
    </row>
    <row r="43" spans="1:5" ht="15">
      <c r="A43" s="6"/>
      <c r="B43" s="5"/>
      <c r="C43" s="47"/>
      <c r="D43" s="66"/>
      <c r="E43" s="55"/>
    </row>
    <row r="44" spans="1:5" ht="15">
      <c r="A44" s="6"/>
      <c r="B44" s="5"/>
      <c r="C44" s="47"/>
      <c r="D44" s="66"/>
      <c r="E44" s="55"/>
    </row>
    <row r="45" spans="1:5" ht="15">
      <c r="A45" s="6"/>
      <c r="B45" s="5"/>
      <c r="C45" s="47"/>
      <c r="D45" s="66"/>
      <c r="E45" s="55"/>
    </row>
    <row r="46" spans="1:5" ht="15">
      <c r="A46" s="6"/>
      <c r="B46" s="5"/>
      <c r="C46" s="47"/>
      <c r="D46" s="66"/>
      <c r="E46" s="55"/>
    </row>
    <row r="47" spans="1:5" ht="15">
      <c r="A47" s="6"/>
      <c r="B47" s="5"/>
      <c r="C47" s="47"/>
      <c r="D47" s="66"/>
      <c r="E47" s="55"/>
    </row>
    <row r="48" spans="1:5" ht="15">
      <c r="A48" s="6"/>
      <c r="B48" s="5"/>
      <c r="C48" s="47"/>
      <c r="D48" s="66"/>
      <c r="E48" s="55"/>
    </row>
    <row r="49" spans="1:5" ht="15">
      <c r="A49" s="6"/>
      <c r="B49" s="5"/>
      <c r="C49" s="47"/>
      <c r="D49" s="66"/>
      <c r="E49" s="55"/>
    </row>
    <row r="50" spans="1:5" ht="15">
      <c r="A50" s="6"/>
      <c r="B50" s="5"/>
      <c r="C50" s="47"/>
      <c r="D50" s="66"/>
      <c r="E50" s="55"/>
    </row>
    <row r="51" spans="1:5" ht="15">
      <c r="A51" s="6"/>
      <c r="B51" s="5"/>
      <c r="C51" s="47"/>
      <c r="D51" s="66"/>
      <c r="E51" s="55"/>
    </row>
    <row r="52" spans="1:5" ht="15">
      <c r="A52" s="6"/>
      <c r="B52" s="5"/>
      <c r="C52" s="47"/>
      <c r="D52" s="66"/>
      <c r="E52" s="55"/>
    </row>
    <row r="53" spans="1:5" ht="15">
      <c r="A53" s="6"/>
      <c r="B53" s="5"/>
      <c r="C53" s="47"/>
      <c r="D53" s="66"/>
      <c r="E53" s="55"/>
    </row>
    <row r="54" spans="1:5" ht="15">
      <c r="A54" s="6"/>
      <c r="B54" s="5"/>
      <c r="C54" s="47"/>
      <c r="D54" s="66"/>
      <c r="E54" s="55"/>
    </row>
    <row r="55" spans="1:5" ht="15">
      <c r="A55" s="6"/>
      <c r="B55" s="5"/>
      <c r="C55" s="47"/>
      <c r="D55" s="66"/>
      <c r="E55" s="55"/>
    </row>
    <row r="56" spans="1:5" ht="15">
      <c r="A56" s="6"/>
      <c r="B56" s="5"/>
      <c r="C56" s="47"/>
      <c r="D56" s="66"/>
      <c r="E56" s="55"/>
    </row>
    <row r="57" spans="1:5" ht="15">
      <c r="A57" s="438" t="s">
        <v>417</v>
      </c>
      <c r="B57" s="439"/>
      <c r="C57" s="439"/>
      <c r="D57" s="439"/>
      <c r="E57" s="439"/>
    </row>
    <row r="58" spans="1:5" ht="12.75">
      <c r="A58" s="438" t="s">
        <v>121</v>
      </c>
      <c r="B58" s="438"/>
      <c r="C58" s="438"/>
      <c r="D58" s="438"/>
      <c r="E58" s="438"/>
    </row>
    <row r="59" spans="1:5" ht="18">
      <c r="A59" s="25"/>
      <c r="B59" s="398" t="s">
        <v>309</v>
      </c>
      <c r="C59" s="47"/>
      <c r="D59" s="47"/>
      <c r="E59" s="47"/>
    </row>
    <row r="60" spans="1:5" ht="15">
      <c r="A60" s="6"/>
      <c r="B60" s="4"/>
      <c r="C60" s="47"/>
      <c r="D60" s="47"/>
      <c r="E60" s="47"/>
    </row>
    <row r="61" spans="1:5" ht="18">
      <c r="A61" s="25">
        <v>2</v>
      </c>
      <c r="B61" s="36" t="s">
        <v>275</v>
      </c>
      <c r="C61" s="47"/>
      <c r="D61" s="47"/>
      <c r="E61" s="47"/>
    </row>
    <row r="62" spans="1:5" ht="15">
      <c r="A62" s="6"/>
      <c r="B62" s="4"/>
      <c r="C62" s="47"/>
      <c r="D62" s="47"/>
      <c r="E62" s="47"/>
    </row>
    <row r="63" spans="1:5" ht="15">
      <c r="A63" s="6"/>
      <c r="B63" s="4" t="s">
        <v>124</v>
      </c>
      <c r="C63" s="47"/>
      <c r="D63" s="47"/>
      <c r="E63" s="47"/>
    </row>
    <row r="64" spans="1:5" ht="15.75">
      <c r="A64" s="44"/>
      <c r="B64" s="304" t="s">
        <v>276</v>
      </c>
      <c r="C64" s="46"/>
      <c r="D64" s="46"/>
      <c r="E64" s="46"/>
    </row>
    <row r="65" spans="1:5" ht="15">
      <c r="A65" s="6"/>
      <c r="B65" s="4"/>
      <c r="C65" s="47"/>
      <c r="D65" s="47"/>
      <c r="E65" s="47"/>
    </row>
    <row r="66" spans="1:5" ht="15.75">
      <c r="A66" s="305"/>
      <c r="B66" s="306" t="s">
        <v>277</v>
      </c>
      <c r="C66" s="307"/>
      <c r="D66" s="307"/>
      <c r="E66" s="307"/>
    </row>
    <row r="67" spans="1:5" ht="15.75">
      <c r="A67" s="60"/>
      <c r="B67" s="308"/>
      <c r="C67" s="62"/>
      <c r="D67" s="62"/>
      <c r="E67" s="62"/>
    </row>
    <row r="68" spans="1:5" ht="15.75">
      <c r="A68" s="309"/>
      <c r="B68" s="310" t="s">
        <v>278</v>
      </c>
      <c r="C68" s="311"/>
      <c r="D68" s="311"/>
      <c r="E68" s="311"/>
    </row>
    <row r="69" spans="1:5" ht="15">
      <c r="A69" s="6"/>
      <c r="B69" s="4"/>
      <c r="C69" s="47"/>
      <c r="D69" s="47"/>
      <c r="E69" s="47"/>
    </row>
    <row r="70" spans="1:5" ht="18">
      <c r="A70" s="82"/>
      <c r="B70" s="399"/>
      <c r="C70" s="400" t="s">
        <v>279</v>
      </c>
      <c r="D70" s="401" t="s">
        <v>280</v>
      </c>
      <c r="E70" s="402" t="s">
        <v>281</v>
      </c>
    </row>
    <row r="71" spans="1:5" ht="18">
      <c r="A71" s="82"/>
      <c r="B71" s="395"/>
      <c r="C71" s="403" t="s">
        <v>282</v>
      </c>
      <c r="D71" s="403" t="s">
        <v>282</v>
      </c>
      <c r="E71" s="403" t="s">
        <v>282</v>
      </c>
    </row>
    <row r="72" spans="1:5" ht="18">
      <c r="A72" s="404"/>
      <c r="B72" s="405" t="s">
        <v>283</v>
      </c>
      <c r="C72" s="406"/>
      <c r="D72" s="407"/>
      <c r="E72" s="408"/>
    </row>
    <row r="73" spans="1:5" ht="18">
      <c r="A73" s="404"/>
      <c r="B73" s="405" t="s">
        <v>284</v>
      </c>
      <c r="C73" s="406"/>
      <c r="D73" s="409"/>
      <c r="E73" s="408"/>
    </row>
    <row r="74" spans="1:5" ht="18">
      <c r="A74" s="404"/>
      <c r="B74" s="410" t="s">
        <v>285</v>
      </c>
      <c r="C74" s="406"/>
      <c r="D74" s="407"/>
      <c r="E74" s="408"/>
    </row>
    <row r="75" spans="1:5" ht="18">
      <c r="A75" s="404"/>
      <c r="B75" s="405" t="s">
        <v>286</v>
      </c>
      <c r="C75" s="406"/>
      <c r="D75" s="409"/>
      <c r="E75" s="411"/>
    </row>
    <row r="76" spans="1:5" ht="18">
      <c r="A76" s="404"/>
      <c r="B76" s="405" t="s">
        <v>287</v>
      </c>
      <c r="C76" s="406"/>
      <c r="D76" s="407"/>
      <c r="E76" s="408"/>
    </row>
    <row r="77" spans="1:5" ht="18">
      <c r="A77" s="404"/>
      <c r="B77" s="405" t="s">
        <v>288</v>
      </c>
      <c r="C77" s="406"/>
      <c r="D77" s="409"/>
      <c r="E77" s="408"/>
    </row>
    <row r="78" spans="1:5" ht="18">
      <c r="A78" s="404"/>
      <c r="B78" s="405" t="s">
        <v>289</v>
      </c>
      <c r="C78" s="406"/>
      <c r="D78" s="407"/>
      <c r="E78" s="408"/>
    </row>
    <row r="79" spans="1:5" ht="18">
      <c r="A79" s="404"/>
      <c r="B79" s="410" t="s">
        <v>290</v>
      </c>
      <c r="C79" s="406"/>
      <c r="D79" s="409"/>
      <c r="E79" s="411"/>
    </row>
    <row r="80" spans="1:5" ht="18">
      <c r="A80" s="404"/>
      <c r="B80" s="405" t="s">
        <v>291</v>
      </c>
      <c r="C80" s="406"/>
      <c r="D80" s="407"/>
      <c r="E80" s="408"/>
    </row>
    <row r="81" spans="1:5" ht="18">
      <c r="A81" s="404"/>
      <c r="B81" s="405" t="s">
        <v>292</v>
      </c>
      <c r="C81" s="406"/>
      <c r="D81" s="409"/>
      <c r="E81" s="408"/>
    </row>
    <row r="82" spans="1:5" ht="18">
      <c r="A82" s="404"/>
      <c r="B82" s="405" t="s">
        <v>293</v>
      </c>
      <c r="C82" s="406"/>
      <c r="D82" s="407"/>
      <c r="E82" s="408"/>
    </row>
    <row r="83" spans="1:5" ht="18">
      <c r="A83" s="404"/>
      <c r="B83" s="405" t="s">
        <v>294</v>
      </c>
      <c r="C83" s="406"/>
      <c r="D83" s="409"/>
      <c r="E83" s="411"/>
    </row>
    <row r="84" spans="1:5" ht="18">
      <c r="A84" s="404"/>
      <c r="B84" s="405" t="s">
        <v>295</v>
      </c>
      <c r="C84" s="406"/>
      <c r="D84" s="407"/>
      <c r="E84" s="408"/>
    </row>
    <row r="85" spans="1:5" ht="18">
      <c r="A85" s="404"/>
      <c r="B85" s="405" t="s">
        <v>296</v>
      </c>
      <c r="C85" s="406"/>
      <c r="D85" s="409"/>
      <c r="E85" s="408"/>
    </row>
    <row r="86" spans="1:5" ht="18">
      <c r="A86" s="404"/>
      <c r="B86" s="405" t="s">
        <v>297</v>
      </c>
      <c r="C86" s="406"/>
      <c r="D86" s="407"/>
      <c r="E86" s="408"/>
    </row>
    <row r="87" spans="1:5" ht="18">
      <c r="A87" s="404"/>
      <c r="B87" s="405" t="s">
        <v>298</v>
      </c>
      <c r="C87" s="406"/>
      <c r="D87" s="409"/>
      <c r="E87" s="411"/>
    </row>
    <row r="88" spans="1:5" ht="18">
      <c r="A88" s="253"/>
      <c r="B88" s="395"/>
      <c r="C88" s="403"/>
      <c r="D88" s="403"/>
      <c r="E88" s="403"/>
    </row>
    <row r="89" spans="1:5" ht="18">
      <c r="A89" s="404"/>
      <c r="B89" s="412" t="s">
        <v>125</v>
      </c>
      <c r="C89" s="413">
        <f>SUM(C72:C88)</f>
        <v>0</v>
      </c>
      <c r="D89" s="414">
        <f>SUM(D72:D88)</f>
        <v>0</v>
      </c>
      <c r="E89" s="415">
        <f>SUM(E72:E88)</f>
        <v>0</v>
      </c>
    </row>
    <row r="90" spans="1:5" ht="18">
      <c r="A90" s="404"/>
      <c r="B90" s="412" t="s">
        <v>310</v>
      </c>
      <c r="C90" s="416">
        <v>16</v>
      </c>
      <c r="D90" s="417">
        <v>8</v>
      </c>
      <c r="E90" s="418">
        <v>4</v>
      </c>
    </row>
    <row r="91" spans="1:5" ht="18">
      <c r="A91" s="404"/>
      <c r="B91" s="412" t="s">
        <v>299</v>
      </c>
      <c r="C91" s="413">
        <f>SUM(C89/16)</f>
        <v>0</v>
      </c>
      <c r="D91" s="414">
        <f>SUM(D89/8)</f>
        <v>0</v>
      </c>
      <c r="E91" s="415">
        <f>SUM(E89/4)</f>
        <v>0</v>
      </c>
    </row>
    <row r="92" spans="1:5" ht="15">
      <c r="A92" s="6"/>
      <c r="B92" s="58"/>
      <c r="C92" s="48"/>
      <c r="D92" s="48"/>
      <c r="E92" s="48"/>
    </row>
    <row r="93" spans="1:5" ht="18">
      <c r="A93" s="6"/>
      <c r="B93" s="289" t="s">
        <v>126</v>
      </c>
      <c r="C93" s="48"/>
      <c r="D93" s="48"/>
      <c r="E93" s="48"/>
    </row>
    <row r="94" spans="1:5" ht="18">
      <c r="A94" s="14"/>
      <c r="B94" s="419" t="s">
        <v>300</v>
      </c>
      <c r="C94" s="10"/>
      <c r="D94" s="10"/>
      <c r="E94" s="10"/>
    </row>
    <row r="95" spans="1:5" ht="18">
      <c r="A95" s="14"/>
      <c r="B95" s="419" t="s">
        <v>301</v>
      </c>
      <c r="C95" s="10"/>
      <c r="D95" s="11"/>
      <c r="E95" s="11"/>
    </row>
    <row r="96" spans="1:5" ht="18">
      <c r="A96" s="6"/>
      <c r="B96" s="399" t="s">
        <v>302</v>
      </c>
      <c r="C96" s="47"/>
      <c r="D96" s="47"/>
      <c r="E96" s="47"/>
    </row>
    <row r="97" spans="1:5" ht="18">
      <c r="A97" s="6"/>
      <c r="B97" s="399" t="s">
        <v>303</v>
      </c>
      <c r="C97" s="47"/>
      <c r="D97" s="47"/>
      <c r="E97" s="47"/>
    </row>
    <row r="98" spans="1:5" ht="18">
      <c r="A98" s="6"/>
      <c r="B98" s="399"/>
      <c r="C98" s="47"/>
      <c r="D98" s="47"/>
      <c r="E98" s="47"/>
    </row>
    <row r="99" spans="1:5" ht="18">
      <c r="A99" s="404"/>
      <c r="B99" s="412" t="s">
        <v>304</v>
      </c>
      <c r="C99" s="406"/>
      <c r="D99" s="409"/>
      <c r="E99" s="411"/>
    </row>
    <row r="100" spans="1:5" ht="18">
      <c r="A100" s="6"/>
      <c r="B100" s="399"/>
      <c r="C100" s="47"/>
      <c r="D100" s="47"/>
      <c r="E100" s="47"/>
    </row>
    <row r="101" spans="1:5" ht="18">
      <c r="A101" s="404"/>
      <c r="B101" s="412" t="s">
        <v>127</v>
      </c>
      <c r="C101" s="413">
        <f>SUM(C91,C99)</f>
        <v>0</v>
      </c>
      <c r="D101" s="414">
        <f>SUM(D91,D99)</f>
        <v>0</v>
      </c>
      <c r="E101" s="415">
        <f>SUM(E91,E99)</f>
        <v>0</v>
      </c>
    </row>
    <row r="102" spans="1:5" ht="18">
      <c r="A102" s="6"/>
      <c r="B102" s="399"/>
      <c r="C102" s="47"/>
      <c r="D102" s="47"/>
      <c r="E102" s="47" t="s">
        <v>128</v>
      </c>
    </row>
    <row r="103" spans="1:5" ht="18">
      <c r="A103" s="25"/>
      <c r="B103" s="36" t="s">
        <v>305</v>
      </c>
      <c r="C103" s="47"/>
      <c r="D103" s="47"/>
      <c r="E103" s="47"/>
    </row>
    <row r="104" spans="1:5" ht="18">
      <c r="A104" s="6"/>
      <c r="B104" s="36" t="s">
        <v>306</v>
      </c>
      <c r="C104" s="47"/>
      <c r="D104" s="47"/>
      <c r="E104" s="47"/>
    </row>
    <row r="117" spans="2:6" ht="15">
      <c r="B117" s="438"/>
      <c r="C117" s="439"/>
      <c r="D117" s="439"/>
      <c r="E117" s="439"/>
      <c r="F117" s="439"/>
    </row>
    <row r="118" spans="2:6" ht="12.75">
      <c r="B118" s="438"/>
      <c r="C118" s="438"/>
      <c r="D118" s="438"/>
      <c r="E118" s="438"/>
      <c r="F118" s="438"/>
    </row>
    <row r="119" ht="12.75">
      <c r="B119" s="393"/>
    </row>
    <row r="120" spans="2:6" ht="15">
      <c r="B120" s="438" t="s">
        <v>417</v>
      </c>
      <c r="C120" s="439"/>
      <c r="D120" s="439"/>
      <c r="E120" s="439"/>
      <c r="F120" s="439"/>
    </row>
    <row r="121" spans="2:6" ht="12.75">
      <c r="B121" s="438" t="s">
        <v>121</v>
      </c>
      <c r="C121" s="438"/>
      <c r="D121" s="438"/>
      <c r="E121" s="438"/>
      <c r="F121" s="438"/>
    </row>
    <row r="122" spans="1:5" ht="15">
      <c r="A122" s="393"/>
      <c r="B122" s="394"/>
      <c r="C122" s="394"/>
      <c r="D122" s="394"/>
      <c r="E122" s="394"/>
    </row>
    <row r="123" spans="1:5" ht="12.75">
      <c r="A123" s="393"/>
      <c r="B123" s="393"/>
      <c r="C123" s="393"/>
      <c r="D123" s="393"/>
      <c r="E123" s="393"/>
    </row>
  </sheetData>
  <sheetProtection password="E4DA" sheet="1" selectLockedCells="1"/>
  <mergeCells count="11">
    <mergeCell ref="A58:E58"/>
    <mergeCell ref="B117:F117"/>
    <mergeCell ref="B118:F118"/>
    <mergeCell ref="B120:F120"/>
    <mergeCell ref="B121:F121"/>
    <mergeCell ref="A1:E1"/>
    <mergeCell ref="A4:E4"/>
    <mergeCell ref="A5:E5"/>
    <mergeCell ref="A6:E6"/>
    <mergeCell ref="A7:E7"/>
    <mergeCell ref="A57:E57"/>
  </mergeCells>
  <printOptions horizontalCentered="1"/>
  <pageMargins left="0.5" right="0.5" top="0.69" bottom="0.54" header="0.29" footer="0.2"/>
  <pageSetup horizontalDpi="360" verticalDpi="360" orientation="portrait" scale="70"/>
  <rowBreaks count="1" manualBreakCount="1">
    <brk id="28" max="4" man="1"/>
  </rowBreaks>
</worksheet>
</file>

<file path=xl/worksheets/sheet6.xml><?xml version="1.0" encoding="utf-8"?>
<worksheet xmlns="http://schemas.openxmlformats.org/spreadsheetml/2006/main" xmlns:r="http://schemas.openxmlformats.org/officeDocument/2006/relationships">
  <dimension ref="A1:IV440"/>
  <sheetViews>
    <sheetView zoomScaleSheetLayoutView="75" zoomScalePageLayoutView="0" workbookViewId="0" topLeftCell="A1">
      <selection activeCell="E9" sqref="E9"/>
    </sheetView>
  </sheetViews>
  <sheetFormatPr defaultColWidth="8.8515625" defaultRowHeight="12.75"/>
  <cols>
    <col min="1" max="1" width="4.140625" style="167" customWidth="1"/>
    <col min="2" max="2" width="75.00390625" style="148" customWidth="1"/>
    <col min="3" max="4" width="19.421875" style="171" customWidth="1"/>
    <col min="5" max="5" width="19.421875" style="206" customWidth="1"/>
    <col min="6" max="16384" width="8.8515625" style="148" customWidth="1"/>
  </cols>
  <sheetData>
    <row r="1" spans="1:5" s="184" customFormat="1" ht="20.25" customHeight="1">
      <c r="A1" s="484" t="s">
        <v>346</v>
      </c>
      <c r="B1" s="484"/>
      <c r="C1" s="484"/>
      <c r="D1" s="484"/>
      <c r="E1" s="484"/>
    </row>
    <row r="2" spans="1:5" s="184" customFormat="1" ht="18.75">
      <c r="A2" s="222"/>
      <c r="B2" s="223" t="s">
        <v>3</v>
      </c>
      <c r="C2" s="224"/>
      <c r="D2" s="203"/>
      <c r="E2" s="204"/>
    </row>
    <row r="3" spans="1:5" s="184" customFormat="1" ht="18.75">
      <c r="A3" s="212"/>
      <c r="B3" s="223"/>
      <c r="C3" s="18"/>
      <c r="D3" s="226" t="s">
        <v>253</v>
      </c>
      <c r="E3" s="358"/>
    </row>
    <row r="4" spans="1:5" s="184" customFormat="1" ht="38.25" customHeight="1">
      <c r="A4" s="485" t="s">
        <v>432</v>
      </c>
      <c r="B4" s="485"/>
      <c r="C4" s="485"/>
      <c r="D4" s="485"/>
      <c r="E4" s="485"/>
    </row>
    <row r="5" spans="1:5" s="184" customFormat="1" ht="38.25" customHeight="1">
      <c r="A5" s="486" t="s">
        <v>129</v>
      </c>
      <c r="B5" s="486"/>
      <c r="C5" s="486"/>
      <c r="D5" s="486"/>
      <c r="E5" s="486"/>
    </row>
    <row r="6" spans="1:5" s="184" customFormat="1" ht="38.25" customHeight="1">
      <c r="A6" s="487" t="s">
        <v>311</v>
      </c>
      <c r="B6" s="487"/>
      <c r="C6" s="487"/>
      <c r="D6" s="487"/>
      <c r="E6" s="487"/>
    </row>
    <row r="7" spans="1:5" s="158" customFormat="1" ht="15.75">
      <c r="A7" s="212"/>
      <c r="B7" s="213"/>
      <c r="C7" s="18"/>
      <c r="D7" s="18"/>
      <c r="E7" s="214"/>
    </row>
    <row r="8" spans="1:5" s="158" customFormat="1" ht="20.25" customHeight="1">
      <c r="A8" s="228">
        <v>1</v>
      </c>
      <c r="B8" s="481" t="s">
        <v>130</v>
      </c>
      <c r="C8" s="481"/>
      <c r="D8" s="481"/>
      <c r="E8" s="225" t="s">
        <v>115</v>
      </c>
    </row>
    <row r="9" spans="1:5" s="158" customFormat="1" ht="15">
      <c r="A9" s="199" t="s">
        <v>4</v>
      </c>
      <c r="B9" s="64" t="s">
        <v>433</v>
      </c>
      <c r="C9" s="65"/>
      <c r="D9" s="65"/>
      <c r="E9" s="359"/>
    </row>
    <row r="10" spans="1:5" s="158" customFormat="1" ht="15">
      <c r="A10" s="218"/>
      <c r="B10" s="58"/>
      <c r="C10" s="48"/>
      <c r="D10" s="48"/>
      <c r="E10" s="243"/>
    </row>
    <row r="11" spans="1:5" s="158" customFormat="1" ht="15">
      <c r="A11" s="199" t="s">
        <v>5</v>
      </c>
      <c r="B11" s="64" t="s">
        <v>434</v>
      </c>
      <c r="C11" s="72"/>
      <c r="D11" s="72"/>
      <c r="E11" s="359"/>
    </row>
    <row r="12" spans="1:5" s="158" customFormat="1" ht="15">
      <c r="A12" s="218"/>
      <c r="B12" s="58"/>
      <c r="C12" s="18"/>
      <c r="D12" s="18"/>
      <c r="E12" s="243"/>
    </row>
    <row r="13" spans="1:5" s="158" customFormat="1" ht="15">
      <c r="A13" s="199" t="s">
        <v>6</v>
      </c>
      <c r="B13" s="64" t="s">
        <v>435</v>
      </c>
      <c r="C13" s="72"/>
      <c r="D13" s="72"/>
      <c r="E13" s="359"/>
    </row>
    <row r="14" spans="1:5" s="158" customFormat="1" ht="15">
      <c r="A14" s="218"/>
      <c r="B14" s="58"/>
      <c r="C14" s="18"/>
      <c r="D14" s="18"/>
      <c r="E14" s="243"/>
    </row>
    <row r="15" spans="1:5" s="158" customFormat="1" ht="15">
      <c r="A15" s="199" t="s">
        <v>8</v>
      </c>
      <c r="B15" s="64" t="s">
        <v>440</v>
      </c>
      <c r="C15" s="72"/>
      <c r="D15" s="72"/>
      <c r="E15" s="359"/>
    </row>
    <row r="16" spans="1:5" s="158" customFormat="1" ht="15">
      <c r="A16" s="218"/>
      <c r="B16" s="58"/>
      <c r="C16" s="18"/>
      <c r="D16" s="18"/>
      <c r="E16" s="243"/>
    </row>
    <row r="17" spans="1:5" s="158" customFormat="1" ht="15">
      <c r="A17" s="199" t="s">
        <v>7</v>
      </c>
      <c r="B17" s="64" t="s">
        <v>131</v>
      </c>
      <c r="C17" s="65"/>
      <c r="D17" s="65"/>
      <c r="E17" s="359"/>
    </row>
    <row r="18" spans="1:5" s="158" customFormat="1" ht="15">
      <c r="A18" s="218"/>
      <c r="B18" s="58"/>
      <c r="C18" s="48"/>
      <c r="D18" s="48"/>
      <c r="E18" s="243"/>
    </row>
    <row r="19" spans="1:5" s="158" customFormat="1" ht="15">
      <c r="A19" s="199" t="s">
        <v>39</v>
      </c>
      <c r="B19" s="64" t="s">
        <v>117</v>
      </c>
      <c r="C19" s="65"/>
      <c r="D19" s="65"/>
      <c r="E19" s="359"/>
    </row>
    <row r="20" spans="1:5" s="158" customFormat="1" ht="15">
      <c r="A20" s="218"/>
      <c r="B20" s="58"/>
      <c r="C20" s="48"/>
      <c r="D20" s="48"/>
      <c r="E20" s="243"/>
    </row>
    <row r="21" spans="1:5" s="158" customFormat="1" ht="15">
      <c r="A21" s="199" t="s">
        <v>47</v>
      </c>
      <c r="B21" s="64" t="s">
        <v>424</v>
      </c>
      <c r="C21" s="65"/>
      <c r="D21" s="65"/>
      <c r="E21" s="359"/>
    </row>
    <row r="22" spans="1:5" s="158" customFormat="1" ht="15">
      <c r="A22" s="218"/>
      <c r="B22" s="58"/>
      <c r="C22" s="48"/>
      <c r="D22" s="48"/>
      <c r="E22" s="243"/>
    </row>
    <row r="23" spans="1:5" s="158" customFormat="1" ht="15">
      <c r="A23" s="199" t="s">
        <v>49</v>
      </c>
      <c r="B23" s="379" t="s">
        <v>120</v>
      </c>
      <c r="C23" s="65"/>
      <c r="D23" s="65"/>
      <c r="E23" s="359"/>
    </row>
    <row r="24" spans="1:5" s="158" customFormat="1" ht="15">
      <c r="A24" s="218"/>
      <c r="B24" s="58"/>
      <c r="C24" s="48"/>
      <c r="D24" s="48"/>
      <c r="E24" s="243"/>
    </row>
    <row r="25" spans="1:5" s="158" customFormat="1" ht="15">
      <c r="A25" s="199" t="s">
        <v>51</v>
      </c>
      <c r="B25" s="379" t="s">
        <v>132</v>
      </c>
      <c r="C25" s="65"/>
      <c r="D25" s="65"/>
      <c r="E25" s="359"/>
    </row>
    <row r="26" spans="1:5" s="158" customFormat="1" ht="15">
      <c r="A26" s="218"/>
      <c r="B26" s="58"/>
      <c r="C26" s="48"/>
      <c r="D26" s="48"/>
      <c r="E26" s="243"/>
    </row>
    <row r="27" spans="1:5" s="158" customFormat="1" ht="15">
      <c r="A27" s="199" t="s">
        <v>52</v>
      </c>
      <c r="B27" s="379" t="s">
        <v>120</v>
      </c>
      <c r="C27" s="65"/>
      <c r="D27" s="65"/>
      <c r="E27" s="359"/>
    </row>
    <row r="28" spans="1:5" s="158" customFormat="1" ht="21.75" customHeight="1">
      <c r="A28" s="482" t="s">
        <v>436</v>
      </c>
      <c r="B28" s="482"/>
      <c r="C28" s="482"/>
      <c r="D28" s="482"/>
      <c r="E28" s="227">
        <f>SUM(E9:E27)</f>
        <v>0</v>
      </c>
    </row>
    <row r="29" spans="1:5" s="158" customFormat="1" ht="15">
      <c r="A29" s="217"/>
      <c r="B29" s="58"/>
      <c r="C29" s="48"/>
      <c r="D29" s="48"/>
      <c r="E29" s="55"/>
    </row>
    <row r="30" spans="1:5" s="158" customFormat="1" ht="18">
      <c r="A30" s="228">
        <v>2</v>
      </c>
      <c r="B30" s="481" t="s">
        <v>133</v>
      </c>
      <c r="C30" s="481"/>
      <c r="D30" s="481"/>
      <c r="E30" s="225" t="s">
        <v>134</v>
      </c>
    </row>
    <row r="31" spans="1:5" s="158" customFormat="1" ht="15">
      <c r="A31" s="199" t="s">
        <v>4</v>
      </c>
      <c r="B31" s="64" t="s">
        <v>135</v>
      </c>
      <c r="C31" s="65"/>
      <c r="D31" s="65"/>
      <c r="E31" s="359"/>
    </row>
    <row r="32" spans="1:5" s="158" customFormat="1" ht="15">
      <c r="A32" s="218"/>
      <c r="B32" s="58"/>
      <c r="C32" s="48"/>
      <c r="D32" s="48"/>
      <c r="E32" s="243"/>
    </row>
    <row r="33" spans="1:5" s="158" customFormat="1" ht="15">
      <c r="A33" s="199" t="s">
        <v>5</v>
      </c>
      <c r="B33" s="64" t="s">
        <v>136</v>
      </c>
      <c r="C33" s="65"/>
      <c r="D33" s="65"/>
      <c r="E33" s="359"/>
    </row>
    <row r="34" spans="1:5" s="158" customFormat="1" ht="15">
      <c r="A34" s="218"/>
      <c r="B34" s="58"/>
      <c r="C34" s="48"/>
      <c r="D34" s="48"/>
      <c r="E34" s="243"/>
    </row>
    <row r="35" spans="1:5" s="158" customFormat="1" ht="15">
      <c r="A35" s="199" t="s">
        <v>6</v>
      </c>
      <c r="B35" s="64" t="s">
        <v>137</v>
      </c>
      <c r="C35" s="65"/>
      <c r="D35" s="65"/>
      <c r="E35" s="359"/>
    </row>
    <row r="36" spans="1:5" s="158" customFormat="1" ht="15">
      <c r="A36" s="218"/>
      <c r="B36" s="58"/>
      <c r="C36" s="48"/>
      <c r="D36" s="48"/>
      <c r="E36" s="243"/>
    </row>
    <row r="37" spans="1:5" s="158" customFormat="1" ht="15">
      <c r="A37" s="199" t="s">
        <v>8</v>
      </c>
      <c r="B37" s="64" t="s">
        <v>138</v>
      </c>
      <c r="C37" s="65"/>
      <c r="D37" s="65"/>
      <c r="E37" s="359"/>
    </row>
    <row r="38" spans="1:5" s="158" customFormat="1" ht="15">
      <c r="A38" s="218"/>
      <c r="B38" s="58"/>
      <c r="C38" s="48"/>
      <c r="D38" s="48"/>
      <c r="E38" s="243"/>
    </row>
    <row r="39" spans="1:5" s="158" customFormat="1" ht="15">
      <c r="A39" s="199" t="s">
        <v>7</v>
      </c>
      <c r="B39" s="64" t="s">
        <v>139</v>
      </c>
      <c r="C39" s="65"/>
      <c r="D39" s="65"/>
      <c r="E39" s="359"/>
    </row>
    <row r="40" spans="1:5" s="158" customFormat="1" ht="15">
      <c r="A40" s="218"/>
      <c r="B40" s="58"/>
      <c r="C40" s="48"/>
      <c r="D40" s="48"/>
      <c r="E40" s="243"/>
    </row>
    <row r="41" spans="1:5" s="158" customFormat="1" ht="15">
      <c r="A41" s="199" t="s">
        <v>39</v>
      </c>
      <c r="B41" s="64" t="s">
        <v>493</v>
      </c>
      <c r="C41" s="65"/>
      <c r="D41" s="65"/>
      <c r="E41" s="359"/>
    </row>
    <row r="42" spans="1:5" s="158" customFormat="1" ht="15">
      <c r="A42" s="218"/>
      <c r="B42" s="58"/>
      <c r="C42" s="48"/>
      <c r="D42" s="48"/>
      <c r="E42" s="243"/>
    </row>
    <row r="43" spans="1:5" s="158" customFormat="1" ht="15">
      <c r="A43" s="199" t="s">
        <v>47</v>
      </c>
      <c r="B43" s="64" t="s">
        <v>140</v>
      </c>
      <c r="C43" s="65"/>
      <c r="D43" s="65"/>
      <c r="E43" s="359"/>
    </row>
    <row r="44" spans="1:5" s="158" customFormat="1" ht="15">
      <c r="A44" s="218"/>
      <c r="B44" s="58"/>
      <c r="C44" s="48"/>
      <c r="D44" s="48"/>
      <c r="E44" s="243"/>
    </row>
    <row r="45" spans="1:5" s="158" customFormat="1" ht="15">
      <c r="A45" s="199" t="s">
        <v>49</v>
      </c>
      <c r="B45" s="64" t="s">
        <v>141</v>
      </c>
      <c r="C45" s="65"/>
      <c r="D45" s="65"/>
      <c r="E45" s="359"/>
    </row>
    <row r="46" spans="1:5" s="158" customFormat="1" ht="15">
      <c r="A46" s="218"/>
      <c r="B46" s="58"/>
      <c r="C46" s="48"/>
      <c r="D46" s="48"/>
      <c r="E46" s="243"/>
    </row>
    <row r="47" spans="1:5" s="158" customFormat="1" ht="15">
      <c r="A47" s="199" t="s">
        <v>51</v>
      </c>
      <c r="B47" s="64" t="s">
        <v>457</v>
      </c>
      <c r="C47" s="65"/>
      <c r="D47" s="65"/>
      <c r="E47" s="359"/>
    </row>
    <row r="48" spans="1:5" s="158" customFormat="1" ht="15">
      <c r="A48" s="217"/>
      <c r="B48" s="58"/>
      <c r="C48" s="48"/>
      <c r="D48" s="48"/>
      <c r="E48" s="55"/>
    </row>
    <row r="49" spans="1:5" s="158" customFormat="1" ht="18">
      <c r="A49" s="228">
        <v>3</v>
      </c>
      <c r="B49" s="481" t="s">
        <v>142</v>
      </c>
      <c r="C49" s="481"/>
      <c r="D49" s="481"/>
      <c r="E49" s="55"/>
    </row>
    <row r="50" spans="1:5" s="158" customFormat="1" ht="15">
      <c r="A50" s="199" t="s">
        <v>4</v>
      </c>
      <c r="B50" s="64" t="s">
        <v>143</v>
      </c>
      <c r="C50" s="65"/>
      <c r="D50" s="65"/>
      <c r="E50" s="359"/>
    </row>
    <row r="51" spans="1:5" s="158" customFormat="1" ht="15">
      <c r="A51" s="218"/>
      <c r="B51" s="58"/>
      <c r="C51" s="48"/>
      <c r="D51" s="48"/>
      <c r="E51" s="243"/>
    </row>
    <row r="52" spans="1:5" s="158" customFormat="1" ht="15">
      <c r="A52" s="199" t="s">
        <v>5</v>
      </c>
      <c r="B52" s="64" t="s">
        <v>144</v>
      </c>
      <c r="C52" s="65"/>
      <c r="D52" s="65"/>
      <c r="E52" s="359"/>
    </row>
    <row r="53" spans="1:5" s="158" customFormat="1" ht="15">
      <c r="A53" s="218"/>
      <c r="B53" s="58"/>
      <c r="C53" s="48"/>
      <c r="D53" s="48"/>
      <c r="E53" s="243"/>
    </row>
    <row r="54" spans="1:5" s="158" customFormat="1" ht="15">
      <c r="A54" s="199" t="s">
        <v>6</v>
      </c>
      <c r="B54" s="379" t="s">
        <v>145</v>
      </c>
      <c r="C54" s="65"/>
      <c r="D54" s="65"/>
      <c r="E54" s="359"/>
    </row>
    <row r="55" spans="1:5" s="158" customFormat="1" ht="15">
      <c r="A55" s="217"/>
      <c r="B55" s="58"/>
      <c r="C55" s="48"/>
      <c r="D55" s="48"/>
      <c r="E55" s="55"/>
    </row>
    <row r="56" spans="1:5" s="158" customFormat="1" ht="21.75" customHeight="1">
      <c r="A56" s="482" t="s">
        <v>146</v>
      </c>
      <c r="B56" s="482"/>
      <c r="C56" s="482"/>
      <c r="D56" s="483"/>
      <c r="E56" s="227">
        <f>SUM(-E31+E33-E35-E37-E39-E41+E43-E45-E47-E50+E52-E54)</f>
        <v>0</v>
      </c>
    </row>
    <row r="57" spans="1:5" s="158" customFormat="1" ht="15">
      <c r="A57" s="217"/>
      <c r="B57" s="58"/>
      <c r="C57" s="48"/>
      <c r="D57" s="48"/>
      <c r="E57" s="55"/>
    </row>
    <row r="58" spans="1:4" s="158" customFormat="1" ht="18">
      <c r="A58" s="228">
        <v>4</v>
      </c>
      <c r="B58" s="481" t="s">
        <v>147</v>
      </c>
      <c r="C58" s="481"/>
      <c r="D58" s="481"/>
    </row>
    <row r="59" spans="1:5" s="158" customFormat="1" ht="21" customHeight="1">
      <c r="A59" s="482" t="s">
        <v>148</v>
      </c>
      <c r="B59" s="482"/>
      <c r="C59" s="482"/>
      <c r="D59" s="482"/>
      <c r="E59" s="227">
        <f>SUM(E28+E56)</f>
        <v>0</v>
      </c>
    </row>
    <row r="60" spans="1:5" s="158" customFormat="1" ht="21" customHeight="1">
      <c r="A60" s="202"/>
      <c r="B60" s="202"/>
      <c r="C60" s="202"/>
      <c r="D60" s="202"/>
      <c r="E60" s="303"/>
    </row>
    <row r="61" spans="1:5" s="158" customFormat="1" ht="21" customHeight="1">
      <c r="A61" s="202"/>
      <c r="B61" s="202"/>
      <c r="C61" s="202"/>
      <c r="D61" s="202"/>
      <c r="E61" s="303"/>
    </row>
    <row r="62" spans="1:5" s="158" customFormat="1" ht="15">
      <c r="A62" s="438" t="s">
        <v>417</v>
      </c>
      <c r="B62" s="439"/>
      <c r="C62" s="439"/>
      <c r="D62" s="439"/>
      <c r="E62" s="439"/>
    </row>
    <row r="63" spans="1:5" s="158" customFormat="1" ht="12.75">
      <c r="A63" s="438" t="s">
        <v>121</v>
      </c>
      <c r="B63" s="438"/>
      <c r="C63" s="438"/>
      <c r="D63" s="438"/>
      <c r="E63" s="438"/>
    </row>
    <row r="64" spans="1:5" s="158" customFormat="1" ht="15">
      <c r="A64" s="217"/>
      <c r="B64" s="58"/>
      <c r="C64" s="48"/>
      <c r="D64" s="48"/>
      <c r="E64" s="55"/>
    </row>
    <row r="65" spans="1:5" s="158" customFormat="1" ht="18">
      <c r="A65" s="217"/>
      <c r="B65" s="289" t="s">
        <v>437</v>
      </c>
      <c r="C65" s="48"/>
      <c r="D65" s="48"/>
      <c r="E65" s="55"/>
    </row>
    <row r="66" spans="1:5" s="158" customFormat="1" ht="15">
      <c r="A66" s="217"/>
      <c r="B66" s="58"/>
      <c r="C66" s="48"/>
      <c r="D66" s="48"/>
      <c r="E66" s="55"/>
    </row>
    <row r="67" spans="1:5" s="158" customFormat="1" ht="18">
      <c r="A67" s="228">
        <v>5</v>
      </c>
      <c r="B67" s="481" t="s">
        <v>149</v>
      </c>
      <c r="C67" s="481"/>
      <c r="D67" s="481"/>
      <c r="E67" s="420"/>
    </row>
    <row r="68" spans="2:5" s="158" customFormat="1" ht="15">
      <c r="B68" s="488" t="s">
        <v>150</v>
      </c>
      <c r="C68" s="488"/>
      <c r="D68" s="488"/>
      <c r="E68" s="55"/>
    </row>
    <row r="69" spans="1:5" s="158" customFormat="1" ht="15" customHeight="1">
      <c r="A69" s="217"/>
      <c r="B69" s="58"/>
      <c r="C69" s="48"/>
      <c r="D69" s="48"/>
      <c r="E69" s="55"/>
    </row>
    <row r="70" spans="1:5" s="158" customFormat="1" ht="15">
      <c r="A70" s="491" t="s">
        <v>124</v>
      </c>
      <c r="B70" s="491"/>
      <c r="C70" s="491"/>
      <c r="D70" s="491"/>
      <c r="E70" s="55"/>
    </row>
    <row r="71" spans="1:5" s="158" customFormat="1" ht="15" customHeight="1">
      <c r="A71" s="489" t="s">
        <v>151</v>
      </c>
      <c r="B71" s="489"/>
      <c r="C71" s="489"/>
      <c r="D71" s="489"/>
      <c r="E71" s="55"/>
    </row>
    <row r="72" spans="1:5" s="158" customFormat="1" ht="15">
      <c r="A72" s="217"/>
      <c r="B72" s="58"/>
      <c r="C72" s="48"/>
      <c r="D72" s="48"/>
      <c r="E72" s="55"/>
    </row>
    <row r="73" spans="1:5" s="158" customFormat="1" ht="15" customHeight="1">
      <c r="A73" s="490" t="s">
        <v>152</v>
      </c>
      <c r="B73" s="490"/>
      <c r="C73" s="490"/>
      <c r="D73" s="490"/>
      <c r="E73" s="55"/>
    </row>
    <row r="74" spans="1:5" s="158" customFormat="1" ht="15">
      <c r="A74" s="217"/>
      <c r="B74" s="58"/>
      <c r="C74" s="48"/>
      <c r="D74" s="48"/>
      <c r="E74" s="55"/>
    </row>
    <row r="75" spans="1:5" s="158" customFormat="1" ht="15" customHeight="1">
      <c r="A75" s="492" t="s">
        <v>153</v>
      </c>
      <c r="B75" s="492"/>
      <c r="C75" s="492"/>
      <c r="D75" s="492"/>
      <c r="E75" s="55"/>
    </row>
    <row r="76" spans="1:5" s="158" customFormat="1" ht="15">
      <c r="A76" s="217"/>
      <c r="B76" s="58"/>
      <c r="C76" s="48"/>
      <c r="D76" s="48"/>
      <c r="E76" s="55"/>
    </row>
    <row r="77" spans="1:5" s="158" customFormat="1" ht="36">
      <c r="A77" s="253"/>
      <c r="B77" s="395"/>
      <c r="C77" s="421" t="s">
        <v>254</v>
      </c>
      <c r="D77" s="422" t="s">
        <v>258</v>
      </c>
      <c r="E77" s="423" t="s">
        <v>259</v>
      </c>
    </row>
    <row r="78" spans="2:5" s="158" customFormat="1" ht="18">
      <c r="B78" s="424" t="s">
        <v>283</v>
      </c>
      <c r="C78" s="406"/>
      <c r="D78" s="425"/>
      <c r="E78" s="425"/>
    </row>
    <row r="79" spans="2:5" s="158" customFormat="1" ht="18">
      <c r="B79" s="424" t="s">
        <v>284</v>
      </c>
      <c r="C79" s="406"/>
      <c r="D79" s="426"/>
      <c r="E79" s="425"/>
    </row>
    <row r="80" spans="2:5" s="158" customFormat="1" ht="18">
      <c r="B80" s="424" t="s">
        <v>285</v>
      </c>
      <c r="C80" s="406"/>
      <c r="D80" s="425"/>
      <c r="E80" s="425"/>
    </row>
    <row r="81" spans="2:5" s="158" customFormat="1" ht="18">
      <c r="B81" s="424" t="s">
        <v>286</v>
      </c>
      <c r="C81" s="406"/>
      <c r="D81" s="426"/>
      <c r="E81" s="411"/>
    </row>
    <row r="82" spans="2:5" s="158" customFormat="1" ht="18">
      <c r="B82" s="424" t="s">
        <v>287</v>
      </c>
      <c r="C82" s="406"/>
      <c r="D82" s="425"/>
      <c r="E82" s="425"/>
    </row>
    <row r="83" spans="2:5" s="158" customFormat="1" ht="18">
      <c r="B83" s="424" t="s">
        <v>288</v>
      </c>
      <c r="C83" s="406"/>
      <c r="D83" s="426"/>
      <c r="E83" s="425"/>
    </row>
    <row r="84" spans="2:5" s="158" customFormat="1" ht="18">
      <c r="B84" s="424" t="s">
        <v>289</v>
      </c>
      <c r="C84" s="406"/>
      <c r="D84" s="425"/>
      <c r="E84" s="425"/>
    </row>
    <row r="85" spans="2:5" s="158" customFormat="1" ht="18">
      <c r="B85" s="424" t="s">
        <v>290</v>
      </c>
      <c r="C85" s="406"/>
      <c r="D85" s="426"/>
      <c r="E85" s="411"/>
    </row>
    <row r="86" spans="2:5" s="158" customFormat="1" ht="18">
      <c r="B86" s="424" t="s">
        <v>291</v>
      </c>
      <c r="C86" s="406"/>
      <c r="D86" s="425"/>
      <c r="E86" s="425"/>
    </row>
    <row r="87" spans="2:5" s="158" customFormat="1" ht="18">
      <c r="B87" s="424" t="s">
        <v>292</v>
      </c>
      <c r="C87" s="406"/>
      <c r="D87" s="426"/>
      <c r="E87" s="425"/>
    </row>
    <row r="88" spans="2:5" s="158" customFormat="1" ht="18">
      <c r="B88" s="424" t="s">
        <v>293</v>
      </c>
      <c r="C88" s="406"/>
      <c r="D88" s="425"/>
      <c r="E88" s="425"/>
    </row>
    <row r="89" spans="2:5" s="158" customFormat="1" ht="18">
      <c r="B89" s="424" t="s">
        <v>294</v>
      </c>
      <c r="C89" s="406"/>
      <c r="D89" s="426"/>
      <c r="E89" s="411"/>
    </row>
    <row r="90" spans="2:5" s="158" customFormat="1" ht="18">
      <c r="B90" s="424" t="s">
        <v>295</v>
      </c>
      <c r="C90" s="406"/>
      <c r="D90" s="425"/>
      <c r="E90" s="425"/>
    </row>
    <row r="91" spans="2:5" s="158" customFormat="1" ht="18">
      <c r="B91" s="424" t="s">
        <v>296</v>
      </c>
      <c r="C91" s="406"/>
      <c r="D91" s="426"/>
      <c r="E91" s="425"/>
    </row>
    <row r="92" spans="2:5" s="158" customFormat="1" ht="18">
      <c r="B92" s="424" t="s">
        <v>297</v>
      </c>
      <c r="C92" s="406"/>
      <c r="D92" s="425"/>
      <c r="E92" s="425"/>
    </row>
    <row r="93" spans="2:5" s="158" customFormat="1" ht="18">
      <c r="B93" s="424" t="s">
        <v>298</v>
      </c>
      <c r="C93" s="406"/>
      <c r="D93" s="426"/>
      <c r="E93" s="411"/>
    </row>
    <row r="94" spans="1:5" s="158" customFormat="1" ht="18">
      <c r="A94" s="253"/>
      <c r="B94" s="395"/>
      <c r="D94" s="403"/>
      <c r="E94" s="403"/>
    </row>
    <row r="95" spans="1:5" s="158" customFormat="1" ht="18">
      <c r="A95" s="493" t="s">
        <v>125</v>
      </c>
      <c r="B95" s="494"/>
      <c r="C95" s="413">
        <f>SUM(C78:C94)</f>
        <v>0</v>
      </c>
      <c r="D95" s="427">
        <f>SUM(D78:D94)</f>
        <v>0</v>
      </c>
      <c r="E95" s="428">
        <f>SUM(E78:E94)</f>
        <v>0</v>
      </c>
    </row>
    <row r="96" spans="1:5" s="158" customFormat="1" ht="18">
      <c r="A96" s="493" t="s">
        <v>154</v>
      </c>
      <c r="B96" s="494"/>
      <c r="C96" s="416">
        <v>16</v>
      </c>
      <c r="D96" s="429">
        <v>8</v>
      </c>
      <c r="E96" s="430">
        <v>4</v>
      </c>
    </row>
    <row r="97" spans="1:5" s="158" customFormat="1" ht="21" customHeight="1">
      <c r="A97" s="493" t="s">
        <v>438</v>
      </c>
      <c r="B97" s="494"/>
      <c r="C97" s="413">
        <f>SUM(C95/C96)</f>
        <v>0</v>
      </c>
      <c r="D97" s="427">
        <f>SUM(D95/D96)</f>
        <v>0</v>
      </c>
      <c r="E97" s="428">
        <f>SUM(E95/E96)</f>
        <v>0</v>
      </c>
    </row>
    <row r="98" spans="1:5" s="158" customFormat="1" ht="68.25" customHeight="1">
      <c r="A98" s="222"/>
      <c r="B98" s="23"/>
      <c r="C98" s="203"/>
      <c r="D98" s="203"/>
      <c r="E98" s="204"/>
    </row>
    <row r="99" spans="1:5" s="158" customFormat="1" ht="18">
      <c r="A99" s="498" t="s">
        <v>126</v>
      </c>
      <c r="B99" s="498"/>
      <c r="C99" s="498"/>
      <c r="D99" s="498"/>
      <c r="E99" s="498"/>
    </row>
    <row r="100" spans="1:5" s="158" customFormat="1" ht="73.5" customHeight="1">
      <c r="A100" s="499" t="s">
        <v>439</v>
      </c>
      <c r="B100" s="499"/>
      <c r="C100" s="499"/>
      <c r="D100" s="499"/>
      <c r="E100" s="499"/>
    </row>
    <row r="101" spans="1:5" s="158" customFormat="1" ht="15" customHeight="1">
      <c r="A101" s="222"/>
      <c r="B101" s="58"/>
      <c r="C101" s="203"/>
      <c r="D101" s="203"/>
      <c r="E101" s="204"/>
    </row>
    <row r="102" spans="1:5" s="158" customFormat="1" ht="15.75">
      <c r="A102" s="496" t="s">
        <v>155</v>
      </c>
      <c r="B102" s="497"/>
      <c r="C102" s="360"/>
      <c r="D102" s="361"/>
      <c r="E102" s="362"/>
    </row>
    <row r="103" spans="1:5" s="158" customFormat="1" ht="12.75">
      <c r="A103" s="495"/>
      <c r="B103" s="495"/>
      <c r="C103" s="495"/>
      <c r="D103" s="495"/>
      <c r="E103" s="203"/>
    </row>
    <row r="104" spans="1:5" s="158" customFormat="1" ht="15.75">
      <c r="A104" s="496" t="s">
        <v>127</v>
      </c>
      <c r="B104" s="497"/>
      <c r="C104" s="324">
        <f>SUM(C97,C102)</f>
        <v>0</v>
      </c>
      <c r="D104" s="325">
        <f>SUM(D97,D102)</f>
        <v>0</v>
      </c>
      <c r="E104" s="326">
        <f>SUM(E97,E102)</f>
        <v>0</v>
      </c>
    </row>
    <row r="105" spans="1:5" s="158" customFormat="1" ht="12.75">
      <c r="A105" s="495"/>
      <c r="B105" s="495"/>
      <c r="C105" s="495"/>
      <c r="D105" s="495"/>
      <c r="E105" s="204"/>
    </row>
    <row r="106" spans="1:256" ht="51" customHeight="1">
      <c r="A106" s="472" t="s">
        <v>256</v>
      </c>
      <c r="B106" s="472"/>
      <c r="C106" s="472"/>
      <c r="D106" s="472"/>
      <c r="E106" s="472"/>
      <c r="F106" s="4" t="s">
        <v>163</v>
      </c>
      <c r="G106" s="4"/>
      <c r="H106" s="4" t="s">
        <v>163</v>
      </c>
      <c r="I106" s="4" t="s">
        <v>163</v>
      </c>
      <c r="J106" s="4" t="s">
        <v>163</v>
      </c>
      <c r="K106" s="4" t="s">
        <v>163</v>
      </c>
      <c r="L106" s="4" t="s">
        <v>163</v>
      </c>
      <c r="M106" s="4" t="s">
        <v>163</v>
      </c>
      <c r="N106" s="4" t="s">
        <v>163</v>
      </c>
      <c r="O106" s="4" t="s">
        <v>163</v>
      </c>
      <c r="P106" s="4" t="s">
        <v>163</v>
      </c>
      <c r="Q106" s="4" t="s">
        <v>163</v>
      </c>
      <c r="R106" s="4" t="s">
        <v>163</v>
      </c>
      <c r="S106" s="4" t="s">
        <v>163</v>
      </c>
      <c r="T106" s="4" t="s">
        <v>163</v>
      </c>
      <c r="U106" s="4" t="s">
        <v>163</v>
      </c>
      <c r="V106" s="4" t="s">
        <v>163</v>
      </c>
      <c r="W106" s="4" t="s">
        <v>163</v>
      </c>
      <c r="X106" s="4" t="s">
        <v>163</v>
      </c>
      <c r="Y106" s="4" t="s">
        <v>163</v>
      </c>
      <c r="Z106" s="4" t="s">
        <v>163</v>
      </c>
      <c r="AA106" s="4" t="s">
        <v>163</v>
      </c>
      <c r="AB106" s="4" t="s">
        <v>163</v>
      </c>
      <c r="AC106" s="4" t="s">
        <v>163</v>
      </c>
      <c r="AD106" s="4" t="s">
        <v>163</v>
      </c>
      <c r="AE106" s="4" t="s">
        <v>163</v>
      </c>
      <c r="AF106" s="4" t="s">
        <v>163</v>
      </c>
      <c r="AG106" s="4" t="s">
        <v>163</v>
      </c>
      <c r="AH106" s="4" t="s">
        <v>163</v>
      </c>
      <c r="AI106" s="4" t="s">
        <v>163</v>
      </c>
      <c r="AJ106" s="4" t="s">
        <v>163</v>
      </c>
      <c r="AK106" s="4" t="s">
        <v>163</v>
      </c>
      <c r="AL106" s="4" t="s">
        <v>163</v>
      </c>
      <c r="AM106" s="4" t="s">
        <v>163</v>
      </c>
      <c r="AN106" s="4" t="s">
        <v>163</v>
      </c>
      <c r="AO106" s="4" t="s">
        <v>163</v>
      </c>
      <c r="AP106" s="4" t="s">
        <v>163</v>
      </c>
      <c r="AQ106" s="4" t="s">
        <v>163</v>
      </c>
      <c r="AR106" s="4" t="s">
        <v>163</v>
      </c>
      <c r="AS106" s="4" t="s">
        <v>163</v>
      </c>
      <c r="AT106" s="4" t="s">
        <v>163</v>
      </c>
      <c r="AU106" s="4" t="s">
        <v>163</v>
      </c>
      <c r="AV106" s="4" t="s">
        <v>163</v>
      </c>
      <c r="AW106" s="4" t="s">
        <v>163</v>
      </c>
      <c r="AX106" s="4" t="s">
        <v>163</v>
      </c>
      <c r="AY106" s="4" t="s">
        <v>163</v>
      </c>
      <c r="AZ106" s="4" t="s">
        <v>163</v>
      </c>
      <c r="BA106" s="4" t="s">
        <v>163</v>
      </c>
      <c r="BB106" s="4" t="s">
        <v>163</v>
      </c>
      <c r="BC106" s="4" t="s">
        <v>163</v>
      </c>
      <c r="BD106" s="4" t="s">
        <v>163</v>
      </c>
      <c r="BE106" s="4" t="s">
        <v>163</v>
      </c>
      <c r="BF106" s="4" t="s">
        <v>163</v>
      </c>
      <c r="BG106" s="4" t="s">
        <v>163</v>
      </c>
      <c r="BH106" s="4" t="s">
        <v>163</v>
      </c>
      <c r="BI106" s="4" t="s">
        <v>163</v>
      </c>
      <c r="BJ106" s="4" t="s">
        <v>163</v>
      </c>
      <c r="BK106" s="4" t="s">
        <v>163</v>
      </c>
      <c r="BL106" s="4" t="s">
        <v>163</v>
      </c>
      <c r="BM106" s="4" t="s">
        <v>163</v>
      </c>
      <c r="BN106" s="4" t="s">
        <v>163</v>
      </c>
      <c r="BO106" s="4" t="s">
        <v>163</v>
      </c>
      <c r="BP106" s="4" t="s">
        <v>163</v>
      </c>
      <c r="BQ106" s="4" t="s">
        <v>163</v>
      </c>
      <c r="BR106" s="4" t="s">
        <v>163</v>
      </c>
      <c r="BS106" s="4" t="s">
        <v>163</v>
      </c>
      <c r="BT106" s="4" t="s">
        <v>163</v>
      </c>
      <c r="BU106" s="4" t="s">
        <v>163</v>
      </c>
      <c r="BV106" s="4" t="s">
        <v>163</v>
      </c>
      <c r="BW106" s="4" t="s">
        <v>163</v>
      </c>
      <c r="BX106" s="4" t="s">
        <v>163</v>
      </c>
      <c r="BY106" s="4" t="s">
        <v>163</v>
      </c>
      <c r="BZ106" s="4" t="s">
        <v>163</v>
      </c>
      <c r="CA106" s="4" t="s">
        <v>163</v>
      </c>
      <c r="CB106" s="4" t="s">
        <v>163</v>
      </c>
      <c r="CC106" s="4" t="s">
        <v>163</v>
      </c>
      <c r="CD106" s="4" t="s">
        <v>163</v>
      </c>
      <c r="CE106" s="4" t="s">
        <v>163</v>
      </c>
      <c r="CF106" s="4" t="s">
        <v>163</v>
      </c>
      <c r="CG106" s="4" t="s">
        <v>163</v>
      </c>
      <c r="CH106" s="4" t="s">
        <v>163</v>
      </c>
      <c r="CI106" s="4" t="s">
        <v>163</v>
      </c>
      <c r="CJ106" s="4" t="s">
        <v>163</v>
      </c>
      <c r="CK106" s="4" t="s">
        <v>163</v>
      </c>
      <c r="CL106" s="4" t="s">
        <v>163</v>
      </c>
      <c r="CM106" s="4" t="s">
        <v>163</v>
      </c>
      <c r="CN106" s="4" t="s">
        <v>163</v>
      </c>
      <c r="CO106" s="4" t="s">
        <v>163</v>
      </c>
      <c r="CP106" s="4" t="s">
        <v>163</v>
      </c>
      <c r="CQ106" s="4" t="s">
        <v>163</v>
      </c>
      <c r="CR106" s="4" t="s">
        <v>163</v>
      </c>
      <c r="CS106" s="4" t="s">
        <v>163</v>
      </c>
      <c r="CT106" s="4" t="s">
        <v>163</v>
      </c>
      <c r="CU106" s="4" t="s">
        <v>163</v>
      </c>
      <c r="CV106" s="4" t="s">
        <v>163</v>
      </c>
      <c r="CW106" s="4" t="s">
        <v>163</v>
      </c>
      <c r="CX106" s="4" t="s">
        <v>163</v>
      </c>
      <c r="CY106" s="4" t="s">
        <v>163</v>
      </c>
      <c r="CZ106" s="4" t="s">
        <v>163</v>
      </c>
      <c r="DA106" s="4" t="s">
        <v>163</v>
      </c>
      <c r="DB106" s="4" t="s">
        <v>163</v>
      </c>
      <c r="DC106" s="4" t="s">
        <v>163</v>
      </c>
      <c r="DD106" s="4" t="s">
        <v>163</v>
      </c>
      <c r="DE106" s="4" t="s">
        <v>163</v>
      </c>
      <c r="DF106" s="4" t="s">
        <v>163</v>
      </c>
      <c r="DG106" s="4" t="s">
        <v>163</v>
      </c>
      <c r="DH106" s="4" t="s">
        <v>163</v>
      </c>
      <c r="DI106" s="4" t="s">
        <v>163</v>
      </c>
      <c r="DJ106" s="4" t="s">
        <v>163</v>
      </c>
      <c r="DK106" s="4" t="s">
        <v>163</v>
      </c>
      <c r="DL106" s="4" t="s">
        <v>163</v>
      </c>
      <c r="DM106" s="4" t="s">
        <v>163</v>
      </c>
      <c r="DN106" s="4" t="s">
        <v>163</v>
      </c>
      <c r="DO106" s="4" t="s">
        <v>163</v>
      </c>
      <c r="DP106" s="4" t="s">
        <v>163</v>
      </c>
      <c r="DQ106" s="4" t="s">
        <v>163</v>
      </c>
      <c r="DR106" s="4" t="s">
        <v>163</v>
      </c>
      <c r="DS106" s="4" t="s">
        <v>163</v>
      </c>
      <c r="DT106" s="4" t="s">
        <v>163</v>
      </c>
      <c r="DU106" s="4" t="s">
        <v>163</v>
      </c>
      <c r="DV106" s="4" t="s">
        <v>163</v>
      </c>
      <c r="DW106" s="4" t="s">
        <v>163</v>
      </c>
      <c r="DX106" s="4" t="s">
        <v>163</v>
      </c>
      <c r="DY106" s="4" t="s">
        <v>163</v>
      </c>
      <c r="DZ106" s="4" t="s">
        <v>163</v>
      </c>
      <c r="EA106" s="4" t="s">
        <v>163</v>
      </c>
      <c r="EB106" s="4" t="s">
        <v>163</v>
      </c>
      <c r="EC106" s="4" t="s">
        <v>163</v>
      </c>
      <c r="ED106" s="4" t="s">
        <v>163</v>
      </c>
      <c r="EE106" s="4" t="s">
        <v>163</v>
      </c>
      <c r="EF106" s="4" t="s">
        <v>163</v>
      </c>
      <c r="EG106" s="4" t="s">
        <v>163</v>
      </c>
      <c r="EH106" s="4" t="s">
        <v>163</v>
      </c>
      <c r="EI106" s="4" t="s">
        <v>163</v>
      </c>
      <c r="EJ106" s="4" t="s">
        <v>163</v>
      </c>
      <c r="EK106" s="4" t="s">
        <v>163</v>
      </c>
      <c r="EL106" s="4" t="s">
        <v>163</v>
      </c>
      <c r="EM106" s="4" t="s">
        <v>163</v>
      </c>
      <c r="EN106" s="4" t="s">
        <v>163</v>
      </c>
      <c r="EO106" s="4" t="s">
        <v>163</v>
      </c>
      <c r="EP106" s="4" t="s">
        <v>163</v>
      </c>
      <c r="EQ106" s="4" t="s">
        <v>163</v>
      </c>
      <c r="ER106" s="4" t="s">
        <v>163</v>
      </c>
      <c r="ES106" s="4" t="s">
        <v>163</v>
      </c>
      <c r="ET106" s="4" t="s">
        <v>163</v>
      </c>
      <c r="EU106" s="4" t="s">
        <v>163</v>
      </c>
      <c r="EV106" s="4" t="s">
        <v>163</v>
      </c>
      <c r="EW106" s="4" t="s">
        <v>163</v>
      </c>
      <c r="EX106" s="4" t="s">
        <v>163</v>
      </c>
      <c r="EY106" s="4" t="s">
        <v>163</v>
      </c>
      <c r="EZ106" s="4" t="s">
        <v>163</v>
      </c>
      <c r="FA106" s="4" t="s">
        <v>163</v>
      </c>
      <c r="FB106" s="4" t="s">
        <v>163</v>
      </c>
      <c r="FC106" s="4" t="s">
        <v>163</v>
      </c>
      <c r="FD106" s="4" t="s">
        <v>163</v>
      </c>
      <c r="FE106" s="4" t="s">
        <v>163</v>
      </c>
      <c r="FF106" s="4" t="s">
        <v>163</v>
      </c>
      <c r="FG106" s="4" t="s">
        <v>163</v>
      </c>
      <c r="FH106" s="4" t="s">
        <v>163</v>
      </c>
      <c r="FI106" s="4" t="s">
        <v>163</v>
      </c>
      <c r="FJ106" s="4" t="s">
        <v>163</v>
      </c>
      <c r="FK106" s="4" t="s">
        <v>163</v>
      </c>
      <c r="FL106" s="4" t="s">
        <v>163</v>
      </c>
      <c r="FM106" s="4" t="s">
        <v>163</v>
      </c>
      <c r="FN106" s="4" t="s">
        <v>163</v>
      </c>
      <c r="FO106" s="4" t="s">
        <v>163</v>
      </c>
      <c r="FP106" s="4" t="s">
        <v>163</v>
      </c>
      <c r="FQ106" s="4" t="s">
        <v>163</v>
      </c>
      <c r="FR106" s="4" t="s">
        <v>163</v>
      </c>
      <c r="FS106" s="4" t="s">
        <v>163</v>
      </c>
      <c r="FT106" s="4" t="s">
        <v>163</v>
      </c>
      <c r="FU106" s="4" t="s">
        <v>163</v>
      </c>
      <c r="FV106" s="4" t="s">
        <v>163</v>
      </c>
      <c r="FW106" s="4" t="s">
        <v>163</v>
      </c>
      <c r="FX106" s="4" t="s">
        <v>163</v>
      </c>
      <c r="FY106" s="4" t="s">
        <v>163</v>
      </c>
      <c r="FZ106" s="4" t="s">
        <v>163</v>
      </c>
      <c r="GA106" s="4" t="s">
        <v>163</v>
      </c>
      <c r="GB106" s="4" t="s">
        <v>163</v>
      </c>
      <c r="GC106" s="4" t="s">
        <v>163</v>
      </c>
      <c r="GD106" s="4" t="s">
        <v>163</v>
      </c>
      <c r="GE106" s="4" t="s">
        <v>163</v>
      </c>
      <c r="GF106" s="4" t="s">
        <v>163</v>
      </c>
      <c r="GG106" s="4" t="s">
        <v>163</v>
      </c>
      <c r="GH106" s="4" t="s">
        <v>163</v>
      </c>
      <c r="GI106" s="4" t="s">
        <v>163</v>
      </c>
      <c r="GJ106" s="4" t="s">
        <v>163</v>
      </c>
      <c r="GK106" s="4" t="s">
        <v>163</v>
      </c>
      <c r="GL106" s="4" t="s">
        <v>163</v>
      </c>
      <c r="GM106" s="4" t="s">
        <v>163</v>
      </c>
      <c r="GN106" s="4" t="s">
        <v>163</v>
      </c>
      <c r="GO106" s="4" t="s">
        <v>163</v>
      </c>
      <c r="GP106" s="4" t="s">
        <v>163</v>
      </c>
      <c r="GQ106" s="4" t="s">
        <v>163</v>
      </c>
      <c r="GR106" s="4" t="s">
        <v>163</v>
      </c>
      <c r="GS106" s="4" t="s">
        <v>163</v>
      </c>
      <c r="GT106" s="4" t="s">
        <v>163</v>
      </c>
      <c r="GU106" s="4" t="s">
        <v>163</v>
      </c>
      <c r="GV106" s="4" t="s">
        <v>163</v>
      </c>
      <c r="GW106" s="4" t="s">
        <v>163</v>
      </c>
      <c r="GX106" s="4" t="s">
        <v>163</v>
      </c>
      <c r="GY106" s="4" t="s">
        <v>163</v>
      </c>
      <c r="GZ106" s="4" t="s">
        <v>163</v>
      </c>
      <c r="HA106" s="4" t="s">
        <v>163</v>
      </c>
      <c r="HB106" s="4" t="s">
        <v>163</v>
      </c>
      <c r="HC106" s="4" t="s">
        <v>163</v>
      </c>
      <c r="HD106" s="4" t="s">
        <v>163</v>
      </c>
      <c r="HE106" s="4" t="s">
        <v>163</v>
      </c>
      <c r="HF106" s="4" t="s">
        <v>163</v>
      </c>
      <c r="HG106" s="4" t="s">
        <v>163</v>
      </c>
      <c r="HH106" s="4" t="s">
        <v>163</v>
      </c>
      <c r="HI106" s="4" t="s">
        <v>163</v>
      </c>
      <c r="HJ106" s="4" t="s">
        <v>163</v>
      </c>
      <c r="HK106" s="4" t="s">
        <v>163</v>
      </c>
      <c r="HL106" s="4" t="s">
        <v>163</v>
      </c>
      <c r="HM106" s="4" t="s">
        <v>163</v>
      </c>
      <c r="HN106" s="4" t="s">
        <v>163</v>
      </c>
      <c r="HO106" s="4" t="s">
        <v>163</v>
      </c>
      <c r="HP106" s="4" t="s">
        <v>163</v>
      </c>
      <c r="HQ106" s="4" t="s">
        <v>163</v>
      </c>
      <c r="HR106" s="4" t="s">
        <v>163</v>
      </c>
      <c r="HS106" s="4" t="s">
        <v>163</v>
      </c>
      <c r="HT106" s="4" t="s">
        <v>163</v>
      </c>
      <c r="HU106" s="4" t="s">
        <v>163</v>
      </c>
      <c r="HV106" s="4" t="s">
        <v>163</v>
      </c>
      <c r="HW106" s="4" t="s">
        <v>163</v>
      </c>
      <c r="HX106" s="4" t="s">
        <v>163</v>
      </c>
      <c r="HY106" s="4" t="s">
        <v>163</v>
      </c>
      <c r="HZ106" s="4" t="s">
        <v>163</v>
      </c>
      <c r="IA106" s="4" t="s">
        <v>163</v>
      </c>
      <c r="IB106" s="4" t="s">
        <v>163</v>
      </c>
      <c r="IC106" s="4" t="s">
        <v>163</v>
      </c>
      <c r="ID106" s="4" t="s">
        <v>163</v>
      </c>
      <c r="IE106" s="4" t="s">
        <v>163</v>
      </c>
      <c r="IF106" s="4" t="s">
        <v>163</v>
      </c>
      <c r="IG106" s="4" t="s">
        <v>163</v>
      </c>
      <c r="IH106" s="4" t="s">
        <v>163</v>
      </c>
      <c r="II106" s="4" t="s">
        <v>163</v>
      </c>
      <c r="IJ106" s="4" t="s">
        <v>163</v>
      </c>
      <c r="IK106" s="4" t="s">
        <v>163</v>
      </c>
      <c r="IL106" s="4" t="s">
        <v>163</v>
      </c>
      <c r="IM106" s="4" t="s">
        <v>163</v>
      </c>
      <c r="IN106" s="4" t="s">
        <v>163</v>
      </c>
      <c r="IO106" s="4" t="s">
        <v>163</v>
      </c>
      <c r="IP106" s="4" t="s">
        <v>163</v>
      </c>
      <c r="IQ106" s="4" t="s">
        <v>163</v>
      </c>
      <c r="IR106" s="4" t="s">
        <v>163</v>
      </c>
      <c r="IS106" s="4" t="s">
        <v>163</v>
      </c>
      <c r="IT106" s="4" t="s">
        <v>163</v>
      </c>
      <c r="IU106" s="4" t="s">
        <v>163</v>
      </c>
      <c r="IV106" s="4" t="s">
        <v>163</v>
      </c>
    </row>
    <row r="107" spans="1:256" ht="12.75">
      <c r="A107" s="186"/>
      <c r="B107" s="158"/>
      <c r="C107" s="187"/>
      <c r="D107" s="187"/>
      <c r="E107" s="431"/>
      <c r="F107" s="80" t="s">
        <v>164</v>
      </c>
      <c r="G107" s="80" t="s">
        <v>164</v>
      </c>
      <c r="H107" s="80" t="s">
        <v>164</v>
      </c>
      <c r="I107" s="80" t="s">
        <v>164</v>
      </c>
      <c r="J107" s="80" t="s">
        <v>164</v>
      </c>
      <c r="K107" s="80" t="s">
        <v>164</v>
      </c>
      <c r="L107" s="80" t="s">
        <v>164</v>
      </c>
      <c r="M107" s="80" t="s">
        <v>164</v>
      </c>
      <c r="N107" s="80" t="s">
        <v>164</v>
      </c>
      <c r="O107" s="80" t="s">
        <v>164</v>
      </c>
      <c r="P107" s="80" t="s">
        <v>164</v>
      </c>
      <c r="Q107" s="80" t="s">
        <v>164</v>
      </c>
      <c r="R107" s="80" t="s">
        <v>164</v>
      </c>
      <c r="S107" s="80" t="s">
        <v>164</v>
      </c>
      <c r="T107" s="80" t="s">
        <v>164</v>
      </c>
      <c r="U107" s="80" t="s">
        <v>164</v>
      </c>
      <c r="V107" s="80" t="s">
        <v>164</v>
      </c>
      <c r="W107" s="80" t="s">
        <v>164</v>
      </c>
      <c r="X107" s="80" t="s">
        <v>164</v>
      </c>
      <c r="Y107" s="80" t="s">
        <v>164</v>
      </c>
      <c r="Z107" s="80" t="s">
        <v>164</v>
      </c>
      <c r="AA107" s="80" t="s">
        <v>164</v>
      </c>
      <c r="AB107" s="80" t="s">
        <v>164</v>
      </c>
      <c r="AC107" s="80" t="s">
        <v>164</v>
      </c>
      <c r="AD107" s="80" t="s">
        <v>164</v>
      </c>
      <c r="AE107" s="80" t="s">
        <v>164</v>
      </c>
      <c r="AF107" s="80" t="s">
        <v>164</v>
      </c>
      <c r="AG107" s="80" t="s">
        <v>164</v>
      </c>
      <c r="AH107" s="80" t="s">
        <v>164</v>
      </c>
      <c r="AI107" s="80" t="s">
        <v>164</v>
      </c>
      <c r="AJ107" s="80" t="s">
        <v>164</v>
      </c>
      <c r="AK107" s="80" t="s">
        <v>164</v>
      </c>
      <c r="AL107" s="80" t="s">
        <v>164</v>
      </c>
      <c r="AM107" s="80" t="s">
        <v>164</v>
      </c>
      <c r="AN107" s="80" t="s">
        <v>164</v>
      </c>
      <c r="AO107" s="80" t="s">
        <v>164</v>
      </c>
      <c r="AP107" s="80" t="s">
        <v>164</v>
      </c>
      <c r="AQ107" s="80" t="s">
        <v>164</v>
      </c>
      <c r="AR107" s="80" t="s">
        <v>164</v>
      </c>
      <c r="AS107" s="80" t="s">
        <v>164</v>
      </c>
      <c r="AT107" s="80" t="s">
        <v>164</v>
      </c>
      <c r="AU107" s="80" t="s">
        <v>164</v>
      </c>
      <c r="AV107" s="80" t="s">
        <v>164</v>
      </c>
      <c r="AW107" s="80" t="s">
        <v>164</v>
      </c>
      <c r="AX107" s="80" t="s">
        <v>164</v>
      </c>
      <c r="AY107" s="80" t="s">
        <v>164</v>
      </c>
      <c r="AZ107" s="80" t="s">
        <v>164</v>
      </c>
      <c r="BA107" s="80" t="s">
        <v>164</v>
      </c>
      <c r="BB107" s="80" t="s">
        <v>164</v>
      </c>
      <c r="BC107" s="80" t="s">
        <v>164</v>
      </c>
      <c r="BD107" s="80" t="s">
        <v>164</v>
      </c>
      <c r="BE107" s="80" t="s">
        <v>164</v>
      </c>
      <c r="BF107" s="80" t="s">
        <v>164</v>
      </c>
      <c r="BG107" s="80" t="s">
        <v>164</v>
      </c>
      <c r="BH107" s="80" t="s">
        <v>164</v>
      </c>
      <c r="BI107" s="80" t="s">
        <v>164</v>
      </c>
      <c r="BJ107" s="80" t="s">
        <v>164</v>
      </c>
      <c r="BK107" s="80" t="s">
        <v>164</v>
      </c>
      <c r="BL107" s="80" t="s">
        <v>164</v>
      </c>
      <c r="BM107" s="80" t="s">
        <v>164</v>
      </c>
      <c r="BN107" s="80" t="s">
        <v>164</v>
      </c>
      <c r="BO107" s="80" t="s">
        <v>164</v>
      </c>
      <c r="BP107" s="80" t="s">
        <v>164</v>
      </c>
      <c r="BQ107" s="80" t="s">
        <v>164</v>
      </c>
      <c r="BR107" s="80" t="s">
        <v>164</v>
      </c>
      <c r="BS107" s="80" t="s">
        <v>164</v>
      </c>
      <c r="BT107" s="80" t="s">
        <v>164</v>
      </c>
      <c r="BU107" s="80" t="s">
        <v>164</v>
      </c>
      <c r="BV107" s="80" t="s">
        <v>164</v>
      </c>
      <c r="BW107" s="80" t="s">
        <v>164</v>
      </c>
      <c r="BX107" s="80" t="s">
        <v>164</v>
      </c>
      <c r="BY107" s="80" t="s">
        <v>164</v>
      </c>
      <c r="BZ107" s="80" t="s">
        <v>164</v>
      </c>
      <c r="CA107" s="80" t="s">
        <v>164</v>
      </c>
      <c r="CB107" s="80" t="s">
        <v>164</v>
      </c>
      <c r="CC107" s="80" t="s">
        <v>164</v>
      </c>
      <c r="CD107" s="80" t="s">
        <v>164</v>
      </c>
      <c r="CE107" s="80" t="s">
        <v>164</v>
      </c>
      <c r="CF107" s="80" t="s">
        <v>164</v>
      </c>
      <c r="CG107" s="80" t="s">
        <v>164</v>
      </c>
      <c r="CH107" s="80" t="s">
        <v>164</v>
      </c>
      <c r="CI107" s="80" t="s">
        <v>164</v>
      </c>
      <c r="CJ107" s="80" t="s">
        <v>164</v>
      </c>
      <c r="CK107" s="80" t="s">
        <v>164</v>
      </c>
      <c r="CL107" s="80" t="s">
        <v>164</v>
      </c>
      <c r="CM107" s="80" t="s">
        <v>164</v>
      </c>
      <c r="CN107" s="80" t="s">
        <v>164</v>
      </c>
      <c r="CO107" s="80" t="s">
        <v>164</v>
      </c>
      <c r="CP107" s="80" t="s">
        <v>164</v>
      </c>
      <c r="CQ107" s="80" t="s">
        <v>164</v>
      </c>
      <c r="CR107" s="80" t="s">
        <v>164</v>
      </c>
      <c r="CS107" s="80" t="s">
        <v>164</v>
      </c>
      <c r="CT107" s="80" t="s">
        <v>164</v>
      </c>
      <c r="CU107" s="80" t="s">
        <v>164</v>
      </c>
      <c r="CV107" s="80" t="s">
        <v>164</v>
      </c>
      <c r="CW107" s="80" t="s">
        <v>164</v>
      </c>
      <c r="CX107" s="80" t="s">
        <v>164</v>
      </c>
      <c r="CY107" s="80" t="s">
        <v>164</v>
      </c>
      <c r="CZ107" s="80" t="s">
        <v>164</v>
      </c>
      <c r="DA107" s="80" t="s">
        <v>164</v>
      </c>
      <c r="DB107" s="80" t="s">
        <v>164</v>
      </c>
      <c r="DC107" s="80" t="s">
        <v>164</v>
      </c>
      <c r="DD107" s="80" t="s">
        <v>164</v>
      </c>
      <c r="DE107" s="80" t="s">
        <v>164</v>
      </c>
      <c r="DF107" s="80" t="s">
        <v>164</v>
      </c>
      <c r="DG107" s="80" t="s">
        <v>164</v>
      </c>
      <c r="DH107" s="80" t="s">
        <v>164</v>
      </c>
      <c r="DI107" s="80" t="s">
        <v>164</v>
      </c>
      <c r="DJ107" s="80" t="s">
        <v>164</v>
      </c>
      <c r="DK107" s="80" t="s">
        <v>164</v>
      </c>
      <c r="DL107" s="80" t="s">
        <v>164</v>
      </c>
      <c r="DM107" s="80" t="s">
        <v>164</v>
      </c>
      <c r="DN107" s="80" t="s">
        <v>164</v>
      </c>
      <c r="DO107" s="80" t="s">
        <v>164</v>
      </c>
      <c r="DP107" s="80" t="s">
        <v>164</v>
      </c>
      <c r="DQ107" s="80" t="s">
        <v>164</v>
      </c>
      <c r="DR107" s="80" t="s">
        <v>164</v>
      </c>
      <c r="DS107" s="80" t="s">
        <v>164</v>
      </c>
      <c r="DT107" s="80" t="s">
        <v>164</v>
      </c>
      <c r="DU107" s="80" t="s">
        <v>164</v>
      </c>
      <c r="DV107" s="80" t="s">
        <v>164</v>
      </c>
      <c r="DW107" s="80" t="s">
        <v>164</v>
      </c>
      <c r="DX107" s="80" t="s">
        <v>164</v>
      </c>
      <c r="DY107" s="80" t="s">
        <v>164</v>
      </c>
      <c r="DZ107" s="80" t="s">
        <v>164</v>
      </c>
      <c r="EA107" s="80" t="s">
        <v>164</v>
      </c>
      <c r="EB107" s="80" t="s">
        <v>164</v>
      </c>
      <c r="EC107" s="80" t="s">
        <v>164</v>
      </c>
      <c r="ED107" s="80" t="s">
        <v>164</v>
      </c>
      <c r="EE107" s="80" t="s">
        <v>164</v>
      </c>
      <c r="EF107" s="80" t="s">
        <v>164</v>
      </c>
      <c r="EG107" s="80" t="s">
        <v>164</v>
      </c>
      <c r="EH107" s="80" t="s">
        <v>164</v>
      </c>
      <c r="EI107" s="80" t="s">
        <v>164</v>
      </c>
      <c r="EJ107" s="80" t="s">
        <v>164</v>
      </c>
      <c r="EK107" s="80" t="s">
        <v>164</v>
      </c>
      <c r="EL107" s="80" t="s">
        <v>164</v>
      </c>
      <c r="EM107" s="80" t="s">
        <v>164</v>
      </c>
      <c r="EN107" s="80" t="s">
        <v>164</v>
      </c>
      <c r="EO107" s="80" t="s">
        <v>164</v>
      </c>
      <c r="EP107" s="80" t="s">
        <v>164</v>
      </c>
      <c r="EQ107" s="80" t="s">
        <v>164</v>
      </c>
      <c r="ER107" s="80" t="s">
        <v>164</v>
      </c>
      <c r="ES107" s="80" t="s">
        <v>164</v>
      </c>
      <c r="ET107" s="80" t="s">
        <v>164</v>
      </c>
      <c r="EU107" s="80" t="s">
        <v>164</v>
      </c>
      <c r="EV107" s="80" t="s">
        <v>164</v>
      </c>
      <c r="EW107" s="80" t="s">
        <v>164</v>
      </c>
      <c r="EX107" s="80" t="s">
        <v>164</v>
      </c>
      <c r="EY107" s="80" t="s">
        <v>164</v>
      </c>
      <c r="EZ107" s="80" t="s">
        <v>164</v>
      </c>
      <c r="FA107" s="80" t="s">
        <v>164</v>
      </c>
      <c r="FB107" s="80" t="s">
        <v>164</v>
      </c>
      <c r="FC107" s="80" t="s">
        <v>164</v>
      </c>
      <c r="FD107" s="80" t="s">
        <v>164</v>
      </c>
      <c r="FE107" s="80" t="s">
        <v>164</v>
      </c>
      <c r="FF107" s="80" t="s">
        <v>164</v>
      </c>
      <c r="FG107" s="80" t="s">
        <v>164</v>
      </c>
      <c r="FH107" s="80" t="s">
        <v>164</v>
      </c>
      <c r="FI107" s="80" t="s">
        <v>164</v>
      </c>
      <c r="FJ107" s="80" t="s">
        <v>164</v>
      </c>
      <c r="FK107" s="80" t="s">
        <v>164</v>
      </c>
      <c r="FL107" s="80" t="s">
        <v>164</v>
      </c>
      <c r="FM107" s="80" t="s">
        <v>164</v>
      </c>
      <c r="FN107" s="80" t="s">
        <v>164</v>
      </c>
      <c r="FO107" s="80" t="s">
        <v>164</v>
      </c>
      <c r="FP107" s="80" t="s">
        <v>164</v>
      </c>
      <c r="FQ107" s="80" t="s">
        <v>164</v>
      </c>
      <c r="FR107" s="80" t="s">
        <v>164</v>
      </c>
      <c r="FS107" s="80" t="s">
        <v>164</v>
      </c>
      <c r="FT107" s="80" t="s">
        <v>164</v>
      </c>
      <c r="FU107" s="80" t="s">
        <v>164</v>
      </c>
      <c r="FV107" s="80" t="s">
        <v>164</v>
      </c>
      <c r="FW107" s="80" t="s">
        <v>164</v>
      </c>
      <c r="FX107" s="80" t="s">
        <v>164</v>
      </c>
      <c r="FY107" s="80" t="s">
        <v>164</v>
      </c>
      <c r="FZ107" s="80" t="s">
        <v>164</v>
      </c>
      <c r="GA107" s="80" t="s">
        <v>164</v>
      </c>
      <c r="GB107" s="80" t="s">
        <v>164</v>
      </c>
      <c r="GC107" s="80" t="s">
        <v>164</v>
      </c>
      <c r="GD107" s="80" t="s">
        <v>164</v>
      </c>
      <c r="GE107" s="80" t="s">
        <v>164</v>
      </c>
      <c r="GF107" s="80" t="s">
        <v>164</v>
      </c>
      <c r="GG107" s="80" t="s">
        <v>164</v>
      </c>
      <c r="GH107" s="80" t="s">
        <v>164</v>
      </c>
      <c r="GI107" s="80" t="s">
        <v>164</v>
      </c>
      <c r="GJ107" s="80" t="s">
        <v>164</v>
      </c>
      <c r="GK107" s="80" t="s">
        <v>164</v>
      </c>
      <c r="GL107" s="80" t="s">
        <v>164</v>
      </c>
      <c r="GM107" s="80" t="s">
        <v>164</v>
      </c>
      <c r="GN107" s="80" t="s">
        <v>164</v>
      </c>
      <c r="GO107" s="80" t="s">
        <v>164</v>
      </c>
      <c r="GP107" s="80" t="s">
        <v>164</v>
      </c>
      <c r="GQ107" s="80" t="s">
        <v>164</v>
      </c>
      <c r="GR107" s="80" t="s">
        <v>164</v>
      </c>
      <c r="GS107" s="80" t="s">
        <v>164</v>
      </c>
      <c r="GT107" s="80" t="s">
        <v>164</v>
      </c>
      <c r="GU107" s="80" t="s">
        <v>164</v>
      </c>
      <c r="GV107" s="80" t="s">
        <v>164</v>
      </c>
      <c r="GW107" s="80" t="s">
        <v>164</v>
      </c>
      <c r="GX107" s="80" t="s">
        <v>164</v>
      </c>
      <c r="GY107" s="80" t="s">
        <v>164</v>
      </c>
      <c r="GZ107" s="80" t="s">
        <v>164</v>
      </c>
      <c r="HA107" s="80" t="s">
        <v>164</v>
      </c>
      <c r="HB107" s="80" t="s">
        <v>164</v>
      </c>
      <c r="HC107" s="80" t="s">
        <v>164</v>
      </c>
      <c r="HD107" s="80" t="s">
        <v>164</v>
      </c>
      <c r="HE107" s="80" t="s">
        <v>164</v>
      </c>
      <c r="HF107" s="80" t="s">
        <v>164</v>
      </c>
      <c r="HG107" s="80" t="s">
        <v>164</v>
      </c>
      <c r="HH107" s="80" t="s">
        <v>164</v>
      </c>
      <c r="HI107" s="80" t="s">
        <v>164</v>
      </c>
      <c r="HJ107" s="80" t="s">
        <v>164</v>
      </c>
      <c r="HK107" s="80" t="s">
        <v>164</v>
      </c>
      <c r="HL107" s="80" t="s">
        <v>164</v>
      </c>
      <c r="HM107" s="80" t="s">
        <v>164</v>
      </c>
      <c r="HN107" s="80" t="s">
        <v>164</v>
      </c>
      <c r="HO107" s="80" t="s">
        <v>164</v>
      </c>
      <c r="HP107" s="80" t="s">
        <v>164</v>
      </c>
      <c r="HQ107" s="80" t="s">
        <v>164</v>
      </c>
      <c r="HR107" s="80" t="s">
        <v>164</v>
      </c>
      <c r="HS107" s="80" t="s">
        <v>164</v>
      </c>
      <c r="HT107" s="80" t="s">
        <v>164</v>
      </c>
      <c r="HU107" s="80" t="s">
        <v>164</v>
      </c>
      <c r="HV107" s="80" t="s">
        <v>164</v>
      </c>
      <c r="HW107" s="80" t="s">
        <v>164</v>
      </c>
      <c r="HX107" s="80" t="s">
        <v>164</v>
      </c>
      <c r="HY107" s="80" t="s">
        <v>164</v>
      </c>
      <c r="HZ107" s="80" t="s">
        <v>164</v>
      </c>
      <c r="IA107" s="80" t="s">
        <v>164</v>
      </c>
      <c r="IB107" s="80" t="s">
        <v>164</v>
      </c>
      <c r="IC107" s="80" t="s">
        <v>164</v>
      </c>
      <c r="ID107" s="80" t="s">
        <v>164</v>
      </c>
      <c r="IE107" s="80" t="s">
        <v>164</v>
      </c>
      <c r="IF107" s="80" t="s">
        <v>164</v>
      </c>
      <c r="IG107" s="80" t="s">
        <v>164</v>
      </c>
      <c r="IH107" s="80" t="s">
        <v>164</v>
      </c>
      <c r="II107" s="80" t="s">
        <v>164</v>
      </c>
      <c r="IJ107" s="80" t="s">
        <v>164</v>
      </c>
      <c r="IK107" s="80" t="s">
        <v>164</v>
      </c>
      <c r="IL107" s="80" t="s">
        <v>164</v>
      </c>
      <c r="IM107" s="80" t="s">
        <v>164</v>
      </c>
      <c r="IN107" s="80" t="s">
        <v>164</v>
      </c>
      <c r="IO107" s="80" t="s">
        <v>164</v>
      </c>
      <c r="IP107" s="80" t="s">
        <v>164</v>
      </c>
      <c r="IQ107" s="80" t="s">
        <v>164</v>
      </c>
      <c r="IR107" s="80" t="s">
        <v>164</v>
      </c>
      <c r="IS107" s="80" t="s">
        <v>164</v>
      </c>
      <c r="IT107" s="80" t="s">
        <v>164</v>
      </c>
      <c r="IU107" s="80" t="s">
        <v>164</v>
      </c>
      <c r="IV107" s="80" t="s">
        <v>164</v>
      </c>
    </row>
    <row r="108" spans="1:256" ht="12.75">
      <c r="A108" s="186"/>
      <c r="B108" s="158"/>
      <c r="C108" s="187"/>
      <c r="D108" s="187"/>
      <c r="E108" s="431"/>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c r="IC108" s="80"/>
      <c r="ID108" s="80"/>
      <c r="IE108" s="80"/>
      <c r="IF108" s="80"/>
      <c r="IG108" s="80"/>
      <c r="IH108" s="80"/>
      <c r="II108" s="80"/>
      <c r="IJ108" s="80"/>
      <c r="IK108" s="80"/>
      <c r="IL108" s="80"/>
      <c r="IM108" s="80"/>
      <c r="IN108" s="80"/>
      <c r="IO108" s="80"/>
      <c r="IP108" s="80"/>
      <c r="IQ108" s="80"/>
      <c r="IR108" s="80"/>
      <c r="IS108" s="80"/>
      <c r="IT108" s="80"/>
      <c r="IU108" s="80"/>
      <c r="IV108" s="80"/>
    </row>
    <row r="109" spans="1:256" ht="12.75">
      <c r="A109" s="186"/>
      <c r="B109" s="158"/>
      <c r="C109" s="187"/>
      <c r="D109" s="187"/>
      <c r="E109" s="431"/>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c r="HT109" s="80"/>
      <c r="HU109" s="80"/>
      <c r="HV109" s="80"/>
      <c r="HW109" s="80"/>
      <c r="HX109" s="80"/>
      <c r="HY109" s="80"/>
      <c r="HZ109" s="80"/>
      <c r="IA109" s="80"/>
      <c r="IB109" s="80"/>
      <c r="IC109" s="80"/>
      <c r="ID109" s="80"/>
      <c r="IE109" s="80"/>
      <c r="IF109" s="80"/>
      <c r="IG109" s="80"/>
      <c r="IH109" s="80"/>
      <c r="II109" s="80"/>
      <c r="IJ109" s="80"/>
      <c r="IK109" s="80"/>
      <c r="IL109" s="80"/>
      <c r="IM109" s="80"/>
      <c r="IN109" s="80"/>
      <c r="IO109" s="80"/>
      <c r="IP109" s="80"/>
      <c r="IQ109" s="80"/>
      <c r="IR109" s="80"/>
      <c r="IS109" s="80"/>
      <c r="IT109" s="80"/>
      <c r="IU109" s="80"/>
      <c r="IV109" s="80"/>
    </row>
    <row r="110" spans="1:256" ht="12.75">
      <c r="A110" s="186"/>
      <c r="B110" s="158"/>
      <c r="C110" s="187"/>
      <c r="D110" s="187"/>
      <c r="E110" s="431"/>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c r="IC110" s="80"/>
      <c r="ID110" s="80"/>
      <c r="IE110" s="80"/>
      <c r="IF110" s="80"/>
      <c r="IG110" s="80"/>
      <c r="IH110" s="80"/>
      <c r="II110" s="80"/>
      <c r="IJ110" s="80"/>
      <c r="IK110" s="80"/>
      <c r="IL110" s="80"/>
      <c r="IM110" s="80"/>
      <c r="IN110" s="80"/>
      <c r="IO110" s="80"/>
      <c r="IP110" s="80"/>
      <c r="IQ110" s="80"/>
      <c r="IR110" s="80"/>
      <c r="IS110" s="80"/>
      <c r="IT110" s="80"/>
      <c r="IU110" s="80"/>
      <c r="IV110" s="80"/>
    </row>
    <row r="111" spans="1:256" ht="12.75">
      <c r="A111" s="186"/>
      <c r="B111" s="158"/>
      <c r="C111" s="187"/>
      <c r="D111" s="187"/>
      <c r="E111" s="431"/>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c r="IC111" s="80"/>
      <c r="ID111" s="80"/>
      <c r="IE111" s="80"/>
      <c r="IF111" s="80"/>
      <c r="IG111" s="80"/>
      <c r="IH111" s="80"/>
      <c r="II111" s="80"/>
      <c r="IJ111" s="80"/>
      <c r="IK111" s="80"/>
      <c r="IL111" s="80"/>
      <c r="IM111" s="80"/>
      <c r="IN111" s="80"/>
      <c r="IO111" s="80"/>
      <c r="IP111" s="80"/>
      <c r="IQ111" s="80"/>
      <c r="IR111" s="80"/>
      <c r="IS111" s="80"/>
      <c r="IT111" s="80"/>
      <c r="IU111" s="80"/>
      <c r="IV111" s="80"/>
    </row>
    <row r="112" spans="1:256" ht="12.75">
      <c r="A112" s="186"/>
      <c r="B112" s="158"/>
      <c r="C112" s="187"/>
      <c r="D112" s="187"/>
      <c r="E112" s="431"/>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c r="IH112" s="80"/>
      <c r="II112" s="80"/>
      <c r="IJ112" s="80"/>
      <c r="IK112" s="80"/>
      <c r="IL112" s="80"/>
      <c r="IM112" s="80"/>
      <c r="IN112" s="80"/>
      <c r="IO112" s="80"/>
      <c r="IP112" s="80"/>
      <c r="IQ112" s="80"/>
      <c r="IR112" s="80"/>
      <c r="IS112" s="80"/>
      <c r="IT112" s="80"/>
      <c r="IU112" s="80"/>
      <c r="IV112" s="80"/>
    </row>
    <row r="113" spans="1:256" ht="12.75">
      <c r="A113" s="186"/>
      <c r="B113" s="158"/>
      <c r="C113" s="187"/>
      <c r="D113" s="187"/>
      <c r="E113" s="431"/>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c r="IH113" s="80"/>
      <c r="II113" s="80"/>
      <c r="IJ113" s="80"/>
      <c r="IK113" s="80"/>
      <c r="IL113" s="80"/>
      <c r="IM113" s="80"/>
      <c r="IN113" s="80"/>
      <c r="IO113" s="80"/>
      <c r="IP113" s="80"/>
      <c r="IQ113" s="80"/>
      <c r="IR113" s="80"/>
      <c r="IS113" s="80"/>
      <c r="IT113" s="80"/>
      <c r="IU113" s="80"/>
      <c r="IV113" s="80"/>
    </row>
    <row r="114" spans="1:256" ht="12.75">
      <c r="A114" s="186"/>
      <c r="B114" s="158"/>
      <c r="C114" s="187"/>
      <c r="D114" s="187"/>
      <c r="E114" s="431"/>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c r="IC114" s="80"/>
      <c r="ID114" s="80"/>
      <c r="IE114" s="80"/>
      <c r="IF114" s="80"/>
      <c r="IG114" s="80"/>
      <c r="IH114" s="80"/>
      <c r="II114" s="80"/>
      <c r="IJ114" s="80"/>
      <c r="IK114" s="80"/>
      <c r="IL114" s="80"/>
      <c r="IM114" s="80"/>
      <c r="IN114" s="80"/>
      <c r="IO114" s="80"/>
      <c r="IP114" s="80"/>
      <c r="IQ114" s="80"/>
      <c r="IR114" s="80"/>
      <c r="IS114" s="80"/>
      <c r="IT114" s="80"/>
      <c r="IU114" s="80"/>
      <c r="IV114" s="80"/>
    </row>
    <row r="115" spans="1:256" ht="12.75">
      <c r="A115" s="186"/>
      <c r="B115" s="158"/>
      <c r="C115" s="187"/>
      <c r="D115" s="187"/>
      <c r="E115" s="431"/>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c r="IC115" s="80"/>
      <c r="ID115" s="80"/>
      <c r="IE115" s="80"/>
      <c r="IF115" s="80"/>
      <c r="IG115" s="80"/>
      <c r="IH115" s="80"/>
      <c r="II115" s="80"/>
      <c r="IJ115" s="80"/>
      <c r="IK115" s="80"/>
      <c r="IL115" s="80"/>
      <c r="IM115" s="80"/>
      <c r="IN115" s="80"/>
      <c r="IO115" s="80"/>
      <c r="IP115" s="80"/>
      <c r="IQ115" s="80"/>
      <c r="IR115" s="80"/>
      <c r="IS115" s="80"/>
      <c r="IT115" s="80"/>
      <c r="IU115" s="80"/>
      <c r="IV115" s="80"/>
    </row>
    <row r="116" spans="1:256" ht="12.75">
      <c r="A116" s="186"/>
      <c r="B116" s="158"/>
      <c r="C116" s="187"/>
      <c r="D116" s="187"/>
      <c r="E116" s="431"/>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c r="IH116" s="80"/>
      <c r="II116" s="80"/>
      <c r="IJ116" s="80"/>
      <c r="IK116" s="80"/>
      <c r="IL116" s="80"/>
      <c r="IM116" s="80"/>
      <c r="IN116" s="80"/>
      <c r="IO116" s="80"/>
      <c r="IP116" s="80"/>
      <c r="IQ116" s="80"/>
      <c r="IR116" s="80"/>
      <c r="IS116" s="80"/>
      <c r="IT116" s="80"/>
      <c r="IU116" s="80"/>
      <c r="IV116" s="80"/>
    </row>
    <row r="117" spans="1:256" ht="12.75">
      <c r="A117" s="186"/>
      <c r="B117" s="158"/>
      <c r="C117" s="187"/>
      <c r="D117" s="187"/>
      <c r="E117" s="431"/>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c r="IC117" s="80"/>
      <c r="ID117" s="80"/>
      <c r="IE117" s="80"/>
      <c r="IF117" s="80"/>
      <c r="IG117" s="80"/>
      <c r="IH117" s="80"/>
      <c r="II117" s="80"/>
      <c r="IJ117" s="80"/>
      <c r="IK117" s="80"/>
      <c r="IL117" s="80"/>
      <c r="IM117" s="80"/>
      <c r="IN117" s="80"/>
      <c r="IO117" s="80"/>
      <c r="IP117" s="80"/>
      <c r="IQ117" s="80"/>
      <c r="IR117" s="80"/>
      <c r="IS117" s="80"/>
      <c r="IT117" s="80"/>
      <c r="IU117" s="80"/>
      <c r="IV117" s="80"/>
    </row>
    <row r="118" spans="1:256" ht="12.75">
      <c r="A118" s="186"/>
      <c r="B118" s="158"/>
      <c r="C118" s="187"/>
      <c r="D118" s="187"/>
      <c r="E118" s="431"/>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c r="IB118" s="80"/>
      <c r="IC118" s="80"/>
      <c r="ID118" s="80"/>
      <c r="IE118" s="80"/>
      <c r="IF118" s="80"/>
      <c r="IG118" s="80"/>
      <c r="IH118" s="80"/>
      <c r="II118" s="80"/>
      <c r="IJ118" s="80"/>
      <c r="IK118" s="80"/>
      <c r="IL118" s="80"/>
      <c r="IM118" s="80"/>
      <c r="IN118" s="80"/>
      <c r="IO118" s="80"/>
      <c r="IP118" s="80"/>
      <c r="IQ118" s="80"/>
      <c r="IR118" s="80"/>
      <c r="IS118" s="80"/>
      <c r="IT118" s="80"/>
      <c r="IU118" s="80"/>
      <c r="IV118" s="80"/>
    </row>
    <row r="119" spans="1:256" ht="12.75">
      <c r="A119" s="186"/>
      <c r="B119" s="158"/>
      <c r="C119" s="187"/>
      <c r="D119" s="187"/>
      <c r="E119" s="431"/>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c r="HT119" s="80"/>
      <c r="HU119" s="80"/>
      <c r="HV119" s="80"/>
      <c r="HW119" s="80"/>
      <c r="HX119" s="80"/>
      <c r="HY119" s="80"/>
      <c r="HZ119" s="80"/>
      <c r="IA119" s="80"/>
      <c r="IB119" s="80"/>
      <c r="IC119" s="80"/>
      <c r="ID119" s="80"/>
      <c r="IE119" s="80"/>
      <c r="IF119" s="80"/>
      <c r="IG119" s="80"/>
      <c r="IH119" s="80"/>
      <c r="II119" s="80"/>
      <c r="IJ119" s="80"/>
      <c r="IK119" s="80"/>
      <c r="IL119" s="80"/>
      <c r="IM119" s="80"/>
      <c r="IN119" s="80"/>
      <c r="IO119" s="80"/>
      <c r="IP119" s="80"/>
      <c r="IQ119" s="80"/>
      <c r="IR119" s="80"/>
      <c r="IS119" s="80"/>
      <c r="IT119" s="80"/>
      <c r="IU119" s="80"/>
      <c r="IV119" s="80"/>
    </row>
    <row r="120" spans="1:5" s="158" customFormat="1" ht="15">
      <c r="A120" s="438" t="s">
        <v>417</v>
      </c>
      <c r="B120" s="439"/>
      <c r="C120" s="439"/>
      <c r="D120" s="439"/>
      <c r="E120" s="439"/>
    </row>
    <row r="121" spans="1:5" s="158" customFormat="1" ht="12.75">
      <c r="A121" s="438" t="s">
        <v>121</v>
      </c>
      <c r="B121" s="438"/>
      <c r="C121" s="438"/>
      <c r="D121" s="438"/>
      <c r="E121" s="438"/>
    </row>
    <row r="122" spans="1:5" s="158" customFormat="1" ht="12.75">
      <c r="A122" s="186"/>
      <c r="C122" s="187"/>
      <c r="D122" s="187"/>
      <c r="E122" s="431"/>
    </row>
    <row r="123" spans="1:5" s="158" customFormat="1" ht="12.75">
      <c r="A123" s="186"/>
      <c r="C123" s="187"/>
      <c r="D123" s="187"/>
      <c r="E123" s="431"/>
    </row>
    <row r="124" spans="1:5" s="158" customFormat="1" ht="12.75">
      <c r="A124" s="186"/>
      <c r="C124" s="187"/>
      <c r="D124" s="187"/>
      <c r="E124" s="431"/>
    </row>
    <row r="125" spans="1:5" s="158" customFormat="1" ht="12.75">
      <c r="A125" s="186"/>
      <c r="C125" s="187"/>
      <c r="D125" s="187"/>
      <c r="E125" s="431"/>
    </row>
    <row r="126" spans="1:5" s="158" customFormat="1" ht="12.75">
      <c r="A126" s="186"/>
      <c r="C126" s="187"/>
      <c r="D126" s="187"/>
      <c r="E126" s="431"/>
    </row>
    <row r="127" spans="1:5" s="158" customFormat="1" ht="12.75">
      <c r="A127" s="186"/>
      <c r="C127" s="187"/>
      <c r="D127" s="187"/>
      <c r="E127" s="431"/>
    </row>
    <row r="128" spans="1:5" s="158" customFormat="1" ht="12.75">
      <c r="A128" s="186"/>
      <c r="C128" s="187"/>
      <c r="D128" s="187"/>
      <c r="E128" s="431"/>
    </row>
    <row r="129" spans="1:5" s="158" customFormat="1" ht="12.75">
      <c r="A129" s="186"/>
      <c r="C129" s="187"/>
      <c r="D129" s="187"/>
      <c r="E129" s="431"/>
    </row>
    <row r="130" spans="1:5" s="158" customFormat="1" ht="12.75">
      <c r="A130" s="186"/>
      <c r="C130" s="187"/>
      <c r="D130" s="187"/>
      <c r="E130" s="431"/>
    </row>
    <row r="131" spans="1:5" s="158" customFormat="1" ht="12.75">
      <c r="A131" s="186"/>
      <c r="C131" s="187"/>
      <c r="D131" s="187"/>
      <c r="E131" s="431"/>
    </row>
    <row r="132" spans="1:5" s="158" customFormat="1" ht="12.75">
      <c r="A132" s="186"/>
      <c r="C132" s="187"/>
      <c r="D132" s="187"/>
      <c r="E132" s="431"/>
    </row>
    <row r="133" spans="1:5" s="158" customFormat="1" ht="12.75">
      <c r="A133" s="186"/>
      <c r="C133" s="187"/>
      <c r="D133" s="187"/>
      <c r="E133" s="431"/>
    </row>
    <row r="134" spans="1:5" s="158" customFormat="1" ht="12.75">
      <c r="A134" s="186"/>
      <c r="C134" s="187"/>
      <c r="D134" s="187"/>
      <c r="E134" s="431"/>
    </row>
    <row r="135" spans="1:5" s="158" customFormat="1" ht="12.75">
      <c r="A135" s="186"/>
      <c r="C135" s="187"/>
      <c r="D135" s="187"/>
      <c r="E135" s="431"/>
    </row>
    <row r="136" spans="1:5" s="158" customFormat="1" ht="12.75">
      <c r="A136" s="186"/>
      <c r="C136" s="187"/>
      <c r="D136" s="187"/>
      <c r="E136" s="431"/>
    </row>
    <row r="137" spans="1:5" s="158" customFormat="1" ht="12.75">
      <c r="A137" s="186"/>
      <c r="C137" s="187"/>
      <c r="D137" s="187"/>
      <c r="E137" s="431"/>
    </row>
    <row r="138" spans="1:5" s="158" customFormat="1" ht="12.75">
      <c r="A138" s="186"/>
      <c r="C138" s="187"/>
      <c r="D138" s="187"/>
      <c r="E138" s="431"/>
    </row>
    <row r="139" spans="1:5" s="158" customFormat="1" ht="12.75">
      <c r="A139" s="186"/>
      <c r="C139" s="187"/>
      <c r="D139" s="187"/>
      <c r="E139" s="431"/>
    </row>
    <row r="140" spans="1:5" s="158" customFormat="1" ht="12.75">
      <c r="A140" s="186"/>
      <c r="C140" s="187"/>
      <c r="D140" s="187"/>
      <c r="E140" s="431"/>
    </row>
    <row r="141" spans="1:5" s="158" customFormat="1" ht="12.75">
      <c r="A141" s="186"/>
      <c r="C141" s="187"/>
      <c r="D141" s="187"/>
      <c r="E141" s="431"/>
    </row>
    <row r="142" spans="1:5" s="158" customFormat="1" ht="12.75">
      <c r="A142" s="186"/>
      <c r="C142" s="187"/>
      <c r="D142" s="187"/>
      <c r="E142" s="431"/>
    </row>
    <row r="143" spans="1:5" s="158" customFormat="1" ht="12.75">
      <c r="A143" s="186"/>
      <c r="C143" s="187"/>
      <c r="D143" s="187"/>
      <c r="E143" s="431"/>
    </row>
    <row r="144" spans="1:5" s="158" customFormat="1" ht="12.75">
      <c r="A144" s="186"/>
      <c r="C144" s="187"/>
      <c r="D144" s="187"/>
      <c r="E144" s="431"/>
    </row>
    <row r="145" spans="1:5" s="158" customFormat="1" ht="12.75">
      <c r="A145" s="186"/>
      <c r="C145" s="187"/>
      <c r="D145" s="187"/>
      <c r="E145" s="431"/>
    </row>
    <row r="146" spans="1:5" s="158" customFormat="1" ht="12.75">
      <c r="A146" s="186"/>
      <c r="C146" s="187"/>
      <c r="D146" s="187"/>
      <c r="E146" s="431"/>
    </row>
    <row r="147" spans="1:5" s="158" customFormat="1" ht="12.75">
      <c r="A147" s="186"/>
      <c r="C147" s="187"/>
      <c r="D147" s="187"/>
      <c r="E147" s="431"/>
    </row>
    <row r="148" spans="1:5" s="158" customFormat="1" ht="12.75">
      <c r="A148" s="186"/>
      <c r="C148" s="187"/>
      <c r="D148" s="187"/>
      <c r="E148" s="431"/>
    </row>
    <row r="149" spans="1:5" s="158" customFormat="1" ht="12.75">
      <c r="A149" s="186"/>
      <c r="C149" s="187"/>
      <c r="D149" s="187"/>
      <c r="E149" s="431"/>
    </row>
    <row r="150" spans="1:5" s="158" customFormat="1" ht="12.75">
      <c r="A150" s="186"/>
      <c r="C150" s="187"/>
      <c r="D150" s="187"/>
      <c r="E150" s="431"/>
    </row>
    <row r="151" spans="1:5" s="158" customFormat="1" ht="12.75">
      <c r="A151" s="186"/>
      <c r="C151" s="187"/>
      <c r="D151" s="187"/>
      <c r="E151" s="431"/>
    </row>
    <row r="152" spans="1:5" s="158" customFormat="1" ht="12.75">
      <c r="A152" s="186"/>
      <c r="C152" s="187"/>
      <c r="D152" s="187"/>
      <c r="E152" s="431"/>
    </row>
    <row r="153" spans="1:5" s="158" customFormat="1" ht="12.75">
      <c r="A153" s="186"/>
      <c r="C153" s="187"/>
      <c r="D153" s="187"/>
      <c r="E153" s="431"/>
    </row>
    <row r="154" spans="1:5" s="158" customFormat="1" ht="12.75">
      <c r="A154" s="186"/>
      <c r="C154" s="187"/>
      <c r="D154" s="187"/>
      <c r="E154" s="431"/>
    </row>
    <row r="155" spans="1:5" s="158" customFormat="1" ht="12.75">
      <c r="A155" s="186"/>
      <c r="C155" s="187"/>
      <c r="D155" s="187"/>
      <c r="E155" s="431"/>
    </row>
    <row r="156" spans="1:5" s="158" customFormat="1" ht="12.75">
      <c r="A156" s="186"/>
      <c r="C156" s="187"/>
      <c r="D156" s="187"/>
      <c r="E156" s="431"/>
    </row>
    <row r="157" spans="1:5" s="158" customFormat="1" ht="12.75">
      <c r="A157" s="186"/>
      <c r="C157" s="187"/>
      <c r="D157" s="187"/>
      <c r="E157" s="431"/>
    </row>
    <row r="158" spans="1:5" s="158" customFormat="1" ht="12.75">
      <c r="A158" s="186"/>
      <c r="C158" s="187"/>
      <c r="D158" s="187"/>
      <c r="E158" s="431"/>
    </row>
    <row r="159" spans="1:5" s="158" customFormat="1" ht="12.75">
      <c r="A159" s="186"/>
      <c r="C159" s="187"/>
      <c r="D159" s="187"/>
      <c r="E159" s="431"/>
    </row>
    <row r="160" spans="1:5" s="158" customFormat="1" ht="12.75">
      <c r="A160" s="186"/>
      <c r="C160" s="187"/>
      <c r="D160" s="187"/>
      <c r="E160" s="431"/>
    </row>
    <row r="161" spans="1:5" s="158" customFormat="1" ht="12.75">
      <c r="A161" s="186"/>
      <c r="C161" s="187"/>
      <c r="D161" s="187"/>
      <c r="E161" s="431"/>
    </row>
    <row r="162" spans="1:5" s="158" customFormat="1" ht="12.75">
      <c r="A162" s="186"/>
      <c r="C162" s="187"/>
      <c r="D162" s="187"/>
      <c r="E162" s="431"/>
    </row>
    <row r="163" spans="1:5" s="158" customFormat="1" ht="12.75">
      <c r="A163" s="186"/>
      <c r="C163" s="187"/>
      <c r="D163" s="187"/>
      <c r="E163" s="431"/>
    </row>
    <row r="164" spans="1:5" s="158" customFormat="1" ht="12.75">
      <c r="A164" s="186"/>
      <c r="C164" s="187"/>
      <c r="D164" s="187"/>
      <c r="E164" s="431"/>
    </row>
    <row r="165" spans="1:5" s="158" customFormat="1" ht="12.75">
      <c r="A165" s="186"/>
      <c r="C165" s="187"/>
      <c r="D165" s="187"/>
      <c r="E165" s="431"/>
    </row>
    <row r="166" spans="1:5" s="158" customFormat="1" ht="12.75">
      <c r="A166" s="186"/>
      <c r="C166" s="187"/>
      <c r="D166" s="187"/>
      <c r="E166" s="431"/>
    </row>
    <row r="167" spans="1:5" s="158" customFormat="1" ht="12.75">
      <c r="A167" s="186"/>
      <c r="C167" s="187"/>
      <c r="D167" s="187"/>
      <c r="E167" s="431"/>
    </row>
    <row r="168" spans="1:5" s="158" customFormat="1" ht="12.75">
      <c r="A168" s="186"/>
      <c r="C168" s="187"/>
      <c r="D168" s="187"/>
      <c r="E168" s="431"/>
    </row>
    <row r="169" spans="1:5" s="158" customFormat="1" ht="12.75">
      <c r="A169" s="186"/>
      <c r="C169" s="187"/>
      <c r="D169" s="187"/>
      <c r="E169" s="431"/>
    </row>
    <row r="170" spans="1:5" s="158" customFormat="1" ht="12.75">
      <c r="A170" s="186"/>
      <c r="C170" s="187"/>
      <c r="D170" s="187"/>
      <c r="E170" s="431"/>
    </row>
    <row r="171" spans="1:5" s="158" customFormat="1" ht="12.75">
      <c r="A171" s="186"/>
      <c r="C171" s="187"/>
      <c r="D171" s="187"/>
      <c r="E171" s="431"/>
    </row>
    <row r="172" spans="1:5" s="158" customFormat="1" ht="12.75">
      <c r="A172" s="186"/>
      <c r="C172" s="187"/>
      <c r="D172" s="187"/>
      <c r="E172" s="431"/>
    </row>
    <row r="173" spans="1:5" s="158" customFormat="1" ht="12.75">
      <c r="A173" s="186"/>
      <c r="C173" s="187"/>
      <c r="D173" s="187"/>
      <c r="E173" s="431"/>
    </row>
    <row r="174" spans="1:5" s="158" customFormat="1" ht="12.75">
      <c r="A174" s="186"/>
      <c r="C174" s="187"/>
      <c r="D174" s="187"/>
      <c r="E174" s="431"/>
    </row>
    <row r="175" spans="1:5" s="158" customFormat="1" ht="12.75">
      <c r="A175" s="186"/>
      <c r="C175" s="187"/>
      <c r="D175" s="187"/>
      <c r="E175" s="431"/>
    </row>
    <row r="176" spans="1:5" s="158" customFormat="1" ht="12.75">
      <c r="A176" s="186"/>
      <c r="C176" s="187"/>
      <c r="D176" s="187"/>
      <c r="E176" s="431"/>
    </row>
    <row r="177" spans="1:5" s="158" customFormat="1" ht="12.75">
      <c r="A177" s="186"/>
      <c r="C177" s="187"/>
      <c r="D177" s="187"/>
      <c r="E177" s="431"/>
    </row>
    <row r="178" spans="1:5" s="158" customFormat="1" ht="12.75">
      <c r="A178" s="186"/>
      <c r="C178" s="187"/>
      <c r="D178" s="187"/>
      <c r="E178" s="431"/>
    </row>
    <row r="179" spans="1:5" s="158" customFormat="1" ht="12.75">
      <c r="A179" s="186"/>
      <c r="C179" s="187"/>
      <c r="D179" s="187"/>
      <c r="E179" s="431"/>
    </row>
    <row r="180" spans="1:5" s="158" customFormat="1" ht="12.75">
      <c r="A180" s="186"/>
      <c r="C180" s="187"/>
      <c r="D180" s="187"/>
      <c r="E180" s="431"/>
    </row>
    <row r="181" spans="1:5" s="158" customFormat="1" ht="12.75">
      <c r="A181" s="186"/>
      <c r="C181" s="187"/>
      <c r="D181" s="187"/>
      <c r="E181" s="431"/>
    </row>
    <row r="182" spans="1:5" s="158" customFormat="1" ht="12.75">
      <c r="A182" s="186"/>
      <c r="C182" s="187"/>
      <c r="D182" s="187"/>
      <c r="E182" s="431"/>
    </row>
    <row r="183" spans="1:5" s="158" customFormat="1" ht="12.75">
      <c r="A183" s="186"/>
      <c r="C183" s="187"/>
      <c r="D183" s="187"/>
      <c r="E183" s="431"/>
    </row>
    <row r="184" spans="1:5" s="158" customFormat="1" ht="12.75">
      <c r="A184" s="186"/>
      <c r="C184" s="187"/>
      <c r="D184" s="187"/>
      <c r="E184" s="431"/>
    </row>
    <row r="185" spans="1:5" s="158" customFormat="1" ht="12.75">
      <c r="A185" s="186"/>
      <c r="C185" s="187"/>
      <c r="D185" s="187"/>
      <c r="E185" s="431"/>
    </row>
    <row r="186" spans="1:5" s="158" customFormat="1" ht="12.75">
      <c r="A186" s="186"/>
      <c r="C186" s="187"/>
      <c r="D186" s="187"/>
      <c r="E186" s="431"/>
    </row>
    <row r="187" spans="1:5" s="158" customFormat="1" ht="12.75">
      <c r="A187" s="186"/>
      <c r="C187" s="187"/>
      <c r="D187" s="187"/>
      <c r="E187" s="431"/>
    </row>
    <row r="188" spans="1:5" s="158" customFormat="1" ht="12.75">
      <c r="A188" s="186"/>
      <c r="C188" s="187"/>
      <c r="D188" s="187"/>
      <c r="E188" s="431"/>
    </row>
    <row r="189" spans="1:5" s="158" customFormat="1" ht="12.75">
      <c r="A189" s="186"/>
      <c r="C189" s="187"/>
      <c r="D189" s="187"/>
      <c r="E189" s="431"/>
    </row>
    <row r="190" spans="1:5" s="158" customFormat="1" ht="12.75">
      <c r="A190" s="186"/>
      <c r="C190" s="187"/>
      <c r="D190" s="187"/>
      <c r="E190" s="431"/>
    </row>
    <row r="191" spans="1:5" s="158" customFormat="1" ht="12.75">
      <c r="A191" s="186"/>
      <c r="C191" s="187"/>
      <c r="D191" s="187"/>
      <c r="E191" s="431"/>
    </row>
    <row r="192" spans="1:5" s="158" customFormat="1" ht="12.75">
      <c r="A192" s="186"/>
      <c r="C192" s="187"/>
      <c r="D192" s="187"/>
      <c r="E192" s="431"/>
    </row>
    <row r="193" spans="1:5" s="158" customFormat="1" ht="12.75">
      <c r="A193" s="186"/>
      <c r="C193" s="187"/>
      <c r="D193" s="187"/>
      <c r="E193" s="431"/>
    </row>
    <row r="194" spans="1:5" s="158" customFormat="1" ht="12.75">
      <c r="A194" s="186"/>
      <c r="C194" s="187"/>
      <c r="D194" s="187"/>
      <c r="E194" s="431"/>
    </row>
    <row r="195" spans="1:5" s="158" customFormat="1" ht="12.75">
      <c r="A195" s="186"/>
      <c r="C195" s="187"/>
      <c r="D195" s="187"/>
      <c r="E195" s="431"/>
    </row>
    <row r="196" spans="1:5" s="158" customFormat="1" ht="12.75">
      <c r="A196" s="186"/>
      <c r="C196" s="187"/>
      <c r="D196" s="187"/>
      <c r="E196" s="431"/>
    </row>
    <row r="197" spans="1:5" s="158" customFormat="1" ht="12.75">
      <c r="A197" s="186"/>
      <c r="C197" s="187"/>
      <c r="D197" s="187"/>
      <c r="E197" s="431"/>
    </row>
    <row r="198" spans="1:5" s="158" customFormat="1" ht="12.75">
      <c r="A198" s="186"/>
      <c r="C198" s="187"/>
      <c r="D198" s="187"/>
      <c r="E198" s="431"/>
    </row>
    <row r="199" spans="1:5" s="158" customFormat="1" ht="12.75">
      <c r="A199" s="186"/>
      <c r="C199" s="187"/>
      <c r="D199" s="187"/>
      <c r="E199" s="431"/>
    </row>
    <row r="200" spans="1:5" s="158" customFormat="1" ht="12.75">
      <c r="A200" s="186"/>
      <c r="C200" s="187"/>
      <c r="D200" s="187"/>
      <c r="E200" s="431"/>
    </row>
    <row r="201" spans="1:5" s="158" customFormat="1" ht="12.75">
      <c r="A201" s="186"/>
      <c r="C201" s="187"/>
      <c r="D201" s="187"/>
      <c r="E201" s="431"/>
    </row>
    <row r="202" spans="1:5" s="158" customFormat="1" ht="12.75">
      <c r="A202" s="186"/>
      <c r="C202" s="187"/>
      <c r="D202" s="187"/>
      <c r="E202" s="431"/>
    </row>
    <row r="203" spans="1:5" s="158" customFormat="1" ht="12.75">
      <c r="A203" s="186"/>
      <c r="C203" s="187"/>
      <c r="D203" s="187"/>
      <c r="E203" s="431"/>
    </row>
    <row r="204" spans="1:5" s="158" customFormat="1" ht="12.75">
      <c r="A204" s="186"/>
      <c r="C204" s="187"/>
      <c r="D204" s="187"/>
      <c r="E204" s="431"/>
    </row>
    <row r="205" spans="1:5" s="158" customFormat="1" ht="12.75">
      <c r="A205" s="186"/>
      <c r="C205" s="187"/>
      <c r="D205" s="187"/>
      <c r="E205" s="431"/>
    </row>
    <row r="206" spans="1:5" s="158" customFormat="1" ht="12.75">
      <c r="A206" s="186"/>
      <c r="C206" s="187"/>
      <c r="D206" s="187"/>
      <c r="E206" s="431"/>
    </row>
    <row r="207" spans="1:5" s="158" customFormat="1" ht="12.75">
      <c r="A207" s="186"/>
      <c r="C207" s="187"/>
      <c r="D207" s="187"/>
      <c r="E207" s="431"/>
    </row>
    <row r="208" spans="1:5" s="158" customFormat="1" ht="12.75">
      <c r="A208" s="186"/>
      <c r="C208" s="187"/>
      <c r="D208" s="187"/>
      <c r="E208" s="431"/>
    </row>
    <row r="209" spans="1:5" s="158" customFormat="1" ht="12.75">
      <c r="A209" s="186"/>
      <c r="C209" s="187"/>
      <c r="D209" s="187"/>
      <c r="E209" s="431"/>
    </row>
    <row r="210" spans="1:5" s="158" customFormat="1" ht="12.75">
      <c r="A210" s="186"/>
      <c r="C210" s="187"/>
      <c r="D210" s="187"/>
      <c r="E210" s="431"/>
    </row>
    <row r="211" spans="1:5" s="158" customFormat="1" ht="12.75">
      <c r="A211" s="186"/>
      <c r="C211" s="187"/>
      <c r="D211" s="187"/>
      <c r="E211" s="431"/>
    </row>
    <row r="212" spans="1:5" s="158" customFormat="1" ht="12.75">
      <c r="A212" s="186"/>
      <c r="C212" s="187"/>
      <c r="D212" s="187"/>
      <c r="E212" s="431"/>
    </row>
    <row r="213" spans="1:5" s="158" customFormat="1" ht="12.75">
      <c r="A213" s="186"/>
      <c r="C213" s="187"/>
      <c r="D213" s="187"/>
      <c r="E213" s="431"/>
    </row>
    <row r="214" spans="1:5" s="158" customFormat="1" ht="12.75">
      <c r="A214" s="186"/>
      <c r="C214" s="187"/>
      <c r="D214" s="187"/>
      <c r="E214" s="431"/>
    </row>
    <row r="215" spans="1:5" s="158" customFormat="1" ht="12.75">
      <c r="A215" s="186"/>
      <c r="C215" s="187"/>
      <c r="D215" s="187"/>
      <c r="E215" s="431"/>
    </row>
    <row r="216" spans="1:5" s="158" customFormat="1" ht="12.75">
      <c r="A216" s="186"/>
      <c r="C216" s="187"/>
      <c r="D216" s="187"/>
      <c r="E216" s="431"/>
    </row>
    <row r="217" spans="1:5" s="158" customFormat="1" ht="12.75">
      <c r="A217" s="186"/>
      <c r="C217" s="187"/>
      <c r="D217" s="187"/>
      <c r="E217" s="431"/>
    </row>
    <row r="218" spans="1:5" s="158" customFormat="1" ht="12.75">
      <c r="A218" s="186"/>
      <c r="C218" s="187"/>
      <c r="D218" s="187"/>
      <c r="E218" s="431"/>
    </row>
    <row r="219" spans="1:5" s="158" customFormat="1" ht="12.75">
      <c r="A219" s="186"/>
      <c r="C219" s="187"/>
      <c r="D219" s="187"/>
      <c r="E219" s="431"/>
    </row>
    <row r="220" spans="1:5" s="158" customFormat="1" ht="12.75">
      <c r="A220" s="186"/>
      <c r="C220" s="187"/>
      <c r="D220" s="187"/>
      <c r="E220" s="431"/>
    </row>
    <row r="221" spans="1:5" s="158" customFormat="1" ht="12.75">
      <c r="A221" s="186"/>
      <c r="C221" s="187"/>
      <c r="D221" s="187"/>
      <c r="E221" s="431"/>
    </row>
    <row r="222" spans="1:5" s="158" customFormat="1" ht="12.75">
      <c r="A222" s="186"/>
      <c r="C222" s="187"/>
      <c r="D222" s="187"/>
      <c r="E222" s="431"/>
    </row>
    <row r="223" spans="1:5" s="158" customFormat="1" ht="12.75">
      <c r="A223" s="186"/>
      <c r="C223" s="187"/>
      <c r="D223" s="187"/>
      <c r="E223" s="431"/>
    </row>
    <row r="224" spans="1:5" s="158" customFormat="1" ht="12.75">
      <c r="A224" s="186"/>
      <c r="C224" s="187"/>
      <c r="D224" s="187"/>
      <c r="E224" s="431"/>
    </row>
    <row r="225" spans="1:5" s="158" customFormat="1" ht="12.75">
      <c r="A225" s="186"/>
      <c r="C225" s="187"/>
      <c r="D225" s="187"/>
      <c r="E225" s="431"/>
    </row>
    <row r="226" spans="1:5" s="158" customFormat="1" ht="12.75">
      <c r="A226" s="186"/>
      <c r="C226" s="187"/>
      <c r="D226" s="187"/>
      <c r="E226" s="431"/>
    </row>
    <row r="227" spans="1:5" s="158" customFormat="1" ht="12.75">
      <c r="A227" s="186"/>
      <c r="C227" s="187"/>
      <c r="D227" s="187"/>
      <c r="E227" s="431"/>
    </row>
    <row r="228" spans="1:5" s="158" customFormat="1" ht="12.75">
      <c r="A228" s="186"/>
      <c r="C228" s="187"/>
      <c r="D228" s="187"/>
      <c r="E228" s="431"/>
    </row>
    <row r="229" spans="1:5" s="158" customFormat="1" ht="12.75">
      <c r="A229" s="186"/>
      <c r="C229" s="187"/>
      <c r="D229" s="187"/>
      <c r="E229" s="431"/>
    </row>
    <row r="230" spans="1:5" s="158" customFormat="1" ht="12.75">
      <c r="A230" s="186"/>
      <c r="C230" s="187"/>
      <c r="D230" s="187"/>
      <c r="E230" s="431"/>
    </row>
    <row r="231" spans="1:5" s="158" customFormat="1" ht="12.75">
      <c r="A231" s="186"/>
      <c r="C231" s="187"/>
      <c r="D231" s="187"/>
      <c r="E231" s="431"/>
    </row>
    <row r="232" spans="1:5" s="158" customFormat="1" ht="12.75">
      <c r="A232" s="186"/>
      <c r="C232" s="187"/>
      <c r="D232" s="187"/>
      <c r="E232" s="431"/>
    </row>
    <row r="233" spans="1:5" s="158" customFormat="1" ht="12.75">
      <c r="A233" s="186"/>
      <c r="C233" s="187"/>
      <c r="D233" s="187"/>
      <c r="E233" s="431"/>
    </row>
    <row r="234" spans="1:5" s="158" customFormat="1" ht="12.75">
      <c r="A234" s="186"/>
      <c r="C234" s="187"/>
      <c r="D234" s="187"/>
      <c r="E234" s="431"/>
    </row>
    <row r="235" spans="1:5" s="158" customFormat="1" ht="12.75">
      <c r="A235" s="186"/>
      <c r="C235" s="187"/>
      <c r="D235" s="187"/>
      <c r="E235" s="431"/>
    </row>
    <row r="236" spans="1:5" s="158" customFormat="1" ht="12.75">
      <c r="A236" s="186"/>
      <c r="C236" s="187"/>
      <c r="D236" s="187"/>
      <c r="E236" s="431"/>
    </row>
    <row r="237" spans="1:5" s="158" customFormat="1" ht="12.75">
      <c r="A237" s="186"/>
      <c r="C237" s="187"/>
      <c r="D237" s="187"/>
      <c r="E237" s="431"/>
    </row>
    <row r="238" spans="1:5" s="158" customFormat="1" ht="12.75">
      <c r="A238" s="186"/>
      <c r="C238" s="187"/>
      <c r="D238" s="187"/>
      <c r="E238" s="431"/>
    </row>
    <row r="239" spans="1:5" s="158" customFormat="1" ht="12.75">
      <c r="A239" s="186"/>
      <c r="C239" s="187"/>
      <c r="D239" s="187"/>
      <c r="E239" s="431"/>
    </row>
    <row r="240" spans="1:5" s="158" customFormat="1" ht="12.75">
      <c r="A240" s="186"/>
      <c r="C240" s="187"/>
      <c r="D240" s="187"/>
      <c r="E240" s="431"/>
    </row>
    <row r="241" spans="1:5" s="158" customFormat="1" ht="12.75">
      <c r="A241" s="186"/>
      <c r="C241" s="187"/>
      <c r="D241" s="187"/>
      <c r="E241" s="431"/>
    </row>
    <row r="242" spans="1:5" s="158" customFormat="1" ht="12.75">
      <c r="A242" s="186"/>
      <c r="C242" s="187"/>
      <c r="D242" s="187"/>
      <c r="E242" s="431"/>
    </row>
    <row r="243" spans="1:5" s="158" customFormat="1" ht="12.75">
      <c r="A243" s="186"/>
      <c r="C243" s="187"/>
      <c r="D243" s="187"/>
      <c r="E243" s="431"/>
    </row>
    <row r="244" spans="1:5" s="158" customFormat="1" ht="12.75">
      <c r="A244" s="186"/>
      <c r="C244" s="187"/>
      <c r="D244" s="187"/>
      <c r="E244" s="431"/>
    </row>
    <row r="245" spans="1:5" s="158" customFormat="1" ht="12.75">
      <c r="A245" s="186"/>
      <c r="C245" s="187"/>
      <c r="D245" s="187"/>
      <c r="E245" s="431"/>
    </row>
    <row r="246" spans="1:5" s="158" customFormat="1" ht="12.75">
      <c r="A246" s="186"/>
      <c r="C246" s="187"/>
      <c r="D246" s="187"/>
      <c r="E246" s="431"/>
    </row>
    <row r="247" spans="1:5" s="158" customFormat="1" ht="12.75">
      <c r="A247" s="186"/>
      <c r="C247" s="187"/>
      <c r="D247" s="187"/>
      <c r="E247" s="431"/>
    </row>
    <row r="248" spans="1:5" s="158" customFormat="1" ht="12.75">
      <c r="A248" s="186"/>
      <c r="C248" s="187"/>
      <c r="D248" s="187"/>
      <c r="E248" s="431"/>
    </row>
    <row r="249" spans="1:5" s="158" customFormat="1" ht="12.75">
      <c r="A249" s="186"/>
      <c r="C249" s="187"/>
      <c r="D249" s="187"/>
      <c r="E249" s="431"/>
    </row>
    <row r="250" spans="1:5" s="158" customFormat="1" ht="12.75">
      <c r="A250" s="186"/>
      <c r="C250" s="187"/>
      <c r="D250" s="187"/>
      <c r="E250" s="431"/>
    </row>
    <row r="251" spans="1:5" s="158" customFormat="1" ht="12.75">
      <c r="A251" s="186"/>
      <c r="C251" s="187"/>
      <c r="D251" s="187"/>
      <c r="E251" s="431"/>
    </row>
    <row r="252" spans="1:5" s="158" customFormat="1" ht="12.75">
      <c r="A252" s="186"/>
      <c r="C252" s="187"/>
      <c r="D252" s="187"/>
      <c r="E252" s="431"/>
    </row>
    <row r="253" spans="1:5" s="158" customFormat="1" ht="12.75">
      <c r="A253" s="186"/>
      <c r="C253" s="187"/>
      <c r="D253" s="187"/>
      <c r="E253" s="431"/>
    </row>
    <row r="254" spans="1:5" s="158" customFormat="1" ht="12.75">
      <c r="A254" s="186"/>
      <c r="C254" s="187"/>
      <c r="D254" s="187"/>
      <c r="E254" s="431"/>
    </row>
    <row r="255" spans="1:5" s="158" customFormat="1" ht="12.75">
      <c r="A255" s="186"/>
      <c r="C255" s="187"/>
      <c r="D255" s="187"/>
      <c r="E255" s="431"/>
    </row>
    <row r="256" spans="1:5" s="158" customFormat="1" ht="12.75">
      <c r="A256" s="186"/>
      <c r="C256" s="187"/>
      <c r="D256" s="187"/>
      <c r="E256" s="431"/>
    </row>
    <row r="257" spans="1:5" s="158" customFormat="1" ht="12.75">
      <c r="A257" s="186"/>
      <c r="C257" s="187"/>
      <c r="D257" s="187"/>
      <c r="E257" s="431"/>
    </row>
    <row r="258" spans="1:5" s="158" customFormat="1" ht="12.75">
      <c r="A258" s="186"/>
      <c r="C258" s="187"/>
      <c r="D258" s="187"/>
      <c r="E258" s="431"/>
    </row>
    <row r="259" spans="1:5" s="158" customFormat="1" ht="12.75">
      <c r="A259" s="186"/>
      <c r="C259" s="187"/>
      <c r="D259" s="187"/>
      <c r="E259" s="431"/>
    </row>
    <row r="260" spans="1:5" s="158" customFormat="1" ht="12.75">
      <c r="A260" s="186"/>
      <c r="C260" s="187"/>
      <c r="D260" s="187"/>
      <c r="E260" s="431"/>
    </row>
    <row r="261" spans="1:5" s="158" customFormat="1" ht="12.75">
      <c r="A261" s="186"/>
      <c r="C261" s="187"/>
      <c r="D261" s="187"/>
      <c r="E261" s="431"/>
    </row>
    <row r="262" spans="1:5" s="158" customFormat="1" ht="12.75">
      <c r="A262" s="186"/>
      <c r="C262" s="187"/>
      <c r="D262" s="187"/>
      <c r="E262" s="431"/>
    </row>
    <row r="263" spans="1:5" s="158" customFormat="1" ht="12.75">
      <c r="A263" s="186"/>
      <c r="C263" s="187"/>
      <c r="D263" s="187"/>
      <c r="E263" s="431"/>
    </row>
    <row r="264" spans="1:5" s="158" customFormat="1" ht="12.75">
      <c r="A264" s="186"/>
      <c r="C264" s="187"/>
      <c r="D264" s="187"/>
      <c r="E264" s="431"/>
    </row>
    <row r="265" spans="1:5" s="158" customFormat="1" ht="12.75">
      <c r="A265" s="186"/>
      <c r="C265" s="187"/>
      <c r="D265" s="187"/>
      <c r="E265" s="431"/>
    </row>
    <row r="266" spans="1:5" s="158" customFormat="1" ht="12.75">
      <c r="A266" s="186"/>
      <c r="C266" s="187"/>
      <c r="D266" s="187"/>
      <c r="E266" s="431"/>
    </row>
    <row r="267" spans="1:5" s="158" customFormat="1" ht="12.75">
      <c r="A267" s="186"/>
      <c r="C267" s="187"/>
      <c r="D267" s="187"/>
      <c r="E267" s="431"/>
    </row>
    <row r="268" spans="1:5" s="158" customFormat="1" ht="12.75">
      <c r="A268" s="186"/>
      <c r="C268" s="187"/>
      <c r="D268" s="187"/>
      <c r="E268" s="431"/>
    </row>
    <row r="269" spans="1:5" s="158" customFormat="1" ht="12.75">
      <c r="A269" s="186"/>
      <c r="C269" s="187"/>
      <c r="D269" s="187"/>
      <c r="E269" s="431"/>
    </row>
    <row r="270" spans="1:5" s="158" customFormat="1" ht="12.75">
      <c r="A270" s="186"/>
      <c r="C270" s="187"/>
      <c r="D270" s="187"/>
      <c r="E270" s="431"/>
    </row>
    <row r="271" spans="1:5" s="158" customFormat="1" ht="12.75">
      <c r="A271" s="186"/>
      <c r="C271" s="187"/>
      <c r="D271" s="187"/>
      <c r="E271" s="431"/>
    </row>
    <row r="272" spans="1:5" s="158" customFormat="1" ht="12.75">
      <c r="A272" s="186"/>
      <c r="C272" s="187"/>
      <c r="D272" s="187"/>
      <c r="E272" s="431"/>
    </row>
    <row r="273" spans="1:5" s="158" customFormat="1" ht="12.75">
      <c r="A273" s="186"/>
      <c r="C273" s="187"/>
      <c r="D273" s="187"/>
      <c r="E273" s="431"/>
    </row>
    <row r="274" spans="1:5" s="158" customFormat="1" ht="12.75">
      <c r="A274" s="186"/>
      <c r="C274" s="187"/>
      <c r="D274" s="187"/>
      <c r="E274" s="431"/>
    </row>
    <row r="275" spans="1:5" s="158" customFormat="1" ht="12.75">
      <c r="A275" s="186"/>
      <c r="C275" s="187"/>
      <c r="D275" s="187"/>
      <c r="E275" s="431"/>
    </row>
    <row r="276" spans="1:5" s="158" customFormat="1" ht="12.75">
      <c r="A276" s="186"/>
      <c r="C276" s="187"/>
      <c r="D276" s="187"/>
      <c r="E276" s="431"/>
    </row>
    <row r="277" spans="1:5" s="158" customFormat="1" ht="12.75">
      <c r="A277" s="186"/>
      <c r="C277" s="187"/>
      <c r="D277" s="187"/>
      <c r="E277" s="431"/>
    </row>
    <row r="278" spans="1:5" s="158" customFormat="1" ht="12.75">
      <c r="A278" s="186"/>
      <c r="C278" s="187"/>
      <c r="D278" s="187"/>
      <c r="E278" s="431"/>
    </row>
    <row r="279" spans="1:5" s="158" customFormat="1" ht="12.75">
      <c r="A279" s="186"/>
      <c r="C279" s="187"/>
      <c r="D279" s="187"/>
      <c r="E279" s="431"/>
    </row>
    <row r="280" spans="1:5" s="158" customFormat="1" ht="12.75">
      <c r="A280" s="186"/>
      <c r="C280" s="187"/>
      <c r="D280" s="187"/>
      <c r="E280" s="431"/>
    </row>
    <row r="281" spans="1:5" s="158" customFormat="1" ht="12.75">
      <c r="A281" s="186"/>
      <c r="C281" s="187"/>
      <c r="D281" s="187"/>
      <c r="E281" s="431"/>
    </row>
    <row r="282" spans="1:5" s="158" customFormat="1" ht="12.75">
      <c r="A282" s="186"/>
      <c r="C282" s="187"/>
      <c r="D282" s="187"/>
      <c r="E282" s="431"/>
    </row>
    <row r="283" spans="1:5" s="158" customFormat="1" ht="12.75">
      <c r="A283" s="186"/>
      <c r="C283" s="187"/>
      <c r="D283" s="187"/>
      <c r="E283" s="431"/>
    </row>
    <row r="284" spans="1:5" s="158" customFormat="1" ht="12.75">
      <c r="A284" s="186"/>
      <c r="C284" s="187"/>
      <c r="D284" s="187"/>
      <c r="E284" s="431"/>
    </row>
    <row r="285" spans="1:5" s="158" customFormat="1" ht="12.75">
      <c r="A285" s="186"/>
      <c r="C285" s="187"/>
      <c r="D285" s="187"/>
      <c r="E285" s="431"/>
    </row>
    <row r="286" spans="1:5" s="158" customFormat="1" ht="12.75">
      <c r="A286" s="186"/>
      <c r="C286" s="187"/>
      <c r="D286" s="187"/>
      <c r="E286" s="431"/>
    </row>
    <row r="287" spans="1:5" s="158" customFormat="1" ht="12.75">
      <c r="A287" s="186"/>
      <c r="C287" s="187"/>
      <c r="D287" s="187"/>
      <c r="E287" s="431"/>
    </row>
    <row r="288" spans="1:5" s="158" customFormat="1" ht="12.75">
      <c r="A288" s="186"/>
      <c r="C288" s="187"/>
      <c r="D288" s="187"/>
      <c r="E288" s="431"/>
    </row>
    <row r="289" spans="1:5" s="158" customFormat="1" ht="12.75">
      <c r="A289" s="186"/>
      <c r="C289" s="187"/>
      <c r="D289" s="187"/>
      <c r="E289" s="431"/>
    </row>
    <row r="290" spans="1:5" s="158" customFormat="1" ht="12.75">
      <c r="A290" s="186"/>
      <c r="C290" s="187"/>
      <c r="D290" s="187"/>
      <c r="E290" s="431"/>
    </row>
    <row r="291" spans="1:5" s="158" customFormat="1" ht="12.75">
      <c r="A291" s="186"/>
      <c r="C291" s="187"/>
      <c r="D291" s="187"/>
      <c r="E291" s="431"/>
    </row>
    <row r="292" spans="1:5" s="158" customFormat="1" ht="12.75">
      <c r="A292" s="186"/>
      <c r="C292" s="187"/>
      <c r="D292" s="187"/>
      <c r="E292" s="431"/>
    </row>
    <row r="293" spans="1:5" s="158" customFormat="1" ht="12.75">
      <c r="A293" s="186"/>
      <c r="C293" s="187"/>
      <c r="D293" s="187"/>
      <c r="E293" s="431"/>
    </row>
    <row r="294" spans="1:5" s="158" customFormat="1" ht="12.75">
      <c r="A294" s="186"/>
      <c r="C294" s="187"/>
      <c r="D294" s="187"/>
      <c r="E294" s="431"/>
    </row>
    <row r="295" spans="1:5" s="158" customFormat="1" ht="12.75">
      <c r="A295" s="186"/>
      <c r="C295" s="187"/>
      <c r="D295" s="187"/>
      <c r="E295" s="431"/>
    </row>
    <row r="296" spans="1:5" s="158" customFormat="1" ht="12.75">
      <c r="A296" s="186"/>
      <c r="C296" s="187"/>
      <c r="D296" s="187"/>
      <c r="E296" s="431"/>
    </row>
    <row r="297" spans="1:5" s="158" customFormat="1" ht="12.75">
      <c r="A297" s="186"/>
      <c r="C297" s="187"/>
      <c r="D297" s="187"/>
      <c r="E297" s="431"/>
    </row>
    <row r="298" spans="1:5" s="158" customFormat="1" ht="12.75">
      <c r="A298" s="186"/>
      <c r="C298" s="187"/>
      <c r="D298" s="187"/>
      <c r="E298" s="431"/>
    </row>
    <row r="299" spans="1:5" s="158" customFormat="1" ht="12.75">
      <c r="A299" s="186"/>
      <c r="C299" s="187"/>
      <c r="D299" s="187"/>
      <c r="E299" s="431"/>
    </row>
    <row r="300" spans="1:5" s="158" customFormat="1" ht="12.75">
      <c r="A300" s="186"/>
      <c r="C300" s="187"/>
      <c r="D300" s="187"/>
      <c r="E300" s="431"/>
    </row>
    <row r="301" spans="1:5" s="158" customFormat="1" ht="12.75">
      <c r="A301" s="186"/>
      <c r="C301" s="187"/>
      <c r="D301" s="187"/>
      <c r="E301" s="431"/>
    </row>
    <row r="302" spans="1:5" s="158" customFormat="1" ht="12.75">
      <c r="A302" s="186"/>
      <c r="C302" s="187"/>
      <c r="D302" s="187"/>
      <c r="E302" s="431"/>
    </row>
    <row r="303" spans="1:5" s="158" customFormat="1" ht="12.75">
      <c r="A303" s="186"/>
      <c r="C303" s="187"/>
      <c r="D303" s="187"/>
      <c r="E303" s="431"/>
    </row>
    <row r="304" spans="1:5" s="158" customFormat="1" ht="12.75">
      <c r="A304" s="186"/>
      <c r="C304" s="187"/>
      <c r="D304" s="187"/>
      <c r="E304" s="431"/>
    </row>
    <row r="305" spans="1:5" s="158" customFormat="1" ht="12.75">
      <c r="A305" s="186"/>
      <c r="C305" s="187"/>
      <c r="D305" s="187"/>
      <c r="E305" s="431"/>
    </row>
    <row r="306" spans="1:5" s="158" customFormat="1" ht="12.75">
      <c r="A306" s="186"/>
      <c r="C306" s="187"/>
      <c r="D306" s="187"/>
      <c r="E306" s="431"/>
    </row>
    <row r="307" spans="1:5" s="158" customFormat="1" ht="12.75">
      <c r="A307" s="186"/>
      <c r="C307" s="187"/>
      <c r="D307" s="187"/>
      <c r="E307" s="431"/>
    </row>
    <row r="308" spans="1:5" s="158" customFormat="1" ht="12.75">
      <c r="A308" s="186"/>
      <c r="C308" s="187"/>
      <c r="D308" s="187"/>
      <c r="E308" s="431"/>
    </row>
    <row r="309" spans="1:5" s="158" customFormat="1" ht="12.75">
      <c r="A309" s="186"/>
      <c r="C309" s="187"/>
      <c r="D309" s="187"/>
      <c r="E309" s="431"/>
    </row>
    <row r="310" spans="1:5" s="158" customFormat="1" ht="12.75">
      <c r="A310" s="186"/>
      <c r="C310" s="187"/>
      <c r="D310" s="187"/>
      <c r="E310" s="431"/>
    </row>
    <row r="311" spans="1:5" s="158" customFormat="1" ht="12.75">
      <c r="A311" s="186"/>
      <c r="C311" s="187"/>
      <c r="D311" s="187"/>
      <c r="E311" s="431"/>
    </row>
    <row r="312" spans="1:5" s="158" customFormat="1" ht="12.75">
      <c r="A312" s="186"/>
      <c r="C312" s="187"/>
      <c r="D312" s="187"/>
      <c r="E312" s="431"/>
    </row>
    <row r="313" spans="1:5" s="158" customFormat="1" ht="12.75">
      <c r="A313" s="186"/>
      <c r="C313" s="187"/>
      <c r="D313" s="187"/>
      <c r="E313" s="431"/>
    </row>
    <row r="314" spans="1:5" s="158" customFormat="1" ht="12.75">
      <c r="A314" s="186"/>
      <c r="C314" s="187"/>
      <c r="D314" s="187"/>
      <c r="E314" s="431"/>
    </row>
    <row r="315" spans="1:5" s="158" customFormat="1" ht="12.75">
      <c r="A315" s="186"/>
      <c r="C315" s="187"/>
      <c r="D315" s="187"/>
      <c r="E315" s="431"/>
    </row>
    <row r="316" spans="1:5" s="158" customFormat="1" ht="12.75">
      <c r="A316" s="186"/>
      <c r="C316" s="187"/>
      <c r="D316" s="187"/>
      <c r="E316" s="431"/>
    </row>
    <row r="317" spans="1:5" s="158" customFormat="1" ht="12.75">
      <c r="A317" s="186"/>
      <c r="C317" s="187"/>
      <c r="D317" s="187"/>
      <c r="E317" s="431"/>
    </row>
    <row r="318" spans="1:5" s="158" customFormat="1" ht="12.75">
      <c r="A318" s="186"/>
      <c r="C318" s="187"/>
      <c r="D318" s="187"/>
      <c r="E318" s="431"/>
    </row>
    <row r="319" spans="1:5" s="158" customFormat="1" ht="12.75">
      <c r="A319" s="186"/>
      <c r="C319" s="187"/>
      <c r="D319" s="187"/>
      <c r="E319" s="431"/>
    </row>
    <row r="320" spans="1:5" s="158" customFormat="1" ht="12.75">
      <c r="A320" s="186"/>
      <c r="C320" s="187"/>
      <c r="D320" s="187"/>
      <c r="E320" s="431"/>
    </row>
    <row r="321" spans="1:5" s="158" customFormat="1" ht="12.75">
      <c r="A321" s="186"/>
      <c r="C321" s="187"/>
      <c r="D321" s="187"/>
      <c r="E321" s="431"/>
    </row>
    <row r="322" spans="1:5" s="158" customFormat="1" ht="12.75">
      <c r="A322" s="186"/>
      <c r="C322" s="187"/>
      <c r="D322" s="187"/>
      <c r="E322" s="431"/>
    </row>
    <row r="323" spans="1:5" s="158" customFormat="1" ht="12.75">
      <c r="A323" s="186"/>
      <c r="C323" s="187"/>
      <c r="D323" s="187"/>
      <c r="E323" s="431"/>
    </row>
    <row r="324" spans="1:5" s="158" customFormat="1" ht="12.75">
      <c r="A324" s="186"/>
      <c r="C324" s="187"/>
      <c r="D324" s="187"/>
      <c r="E324" s="431"/>
    </row>
    <row r="325" spans="1:5" s="158" customFormat="1" ht="12.75">
      <c r="A325" s="186"/>
      <c r="C325" s="187"/>
      <c r="D325" s="187"/>
      <c r="E325" s="431"/>
    </row>
    <row r="326" spans="1:5" s="158" customFormat="1" ht="12.75">
      <c r="A326" s="186"/>
      <c r="C326" s="187"/>
      <c r="D326" s="187"/>
      <c r="E326" s="431"/>
    </row>
    <row r="327" spans="1:5" s="158" customFormat="1" ht="12.75">
      <c r="A327" s="186"/>
      <c r="C327" s="187"/>
      <c r="D327" s="187"/>
      <c r="E327" s="431"/>
    </row>
    <row r="328" spans="1:5" s="158" customFormat="1" ht="12.75">
      <c r="A328" s="186"/>
      <c r="C328" s="187"/>
      <c r="D328" s="187"/>
      <c r="E328" s="431"/>
    </row>
    <row r="329" spans="1:5" s="158" customFormat="1" ht="12.75">
      <c r="A329" s="186"/>
      <c r="C329" s="187"/>
      <c r="D329" s="187"/>
      <c r="E329" s="431"/>
    </row>
    <row r="330" spans="1:5" s="158" customFormat="1" ht="12.75">
      <c r="A330" s="186"/>
      <c r="C330" s="187"/>
      <c r="D330" s="187"/>
      <c r="E330" s="431"/>
    </row>
    <row r="331" spans="1:5" s="158" customFormat="1" ht="12.75">
      <c r="A331" s="186"/>
      <c r="C331" s="187"/>
      <c r="D331" s="187"/>
      <c r="E331" s="431"/>
    </row>
    <row r="332" spans="1:5" s="158" customFormat="1" ht="12.75">
      <c r="A332" s="186"/>
      <c r="C332" s="187"/>
      <c r="D332" s="187"/>
      <c r="E332" s="431"/>
    </row>
    <row r="333" spans="1:5" s="158" customFormat="1" ht="12.75">
      <c r="A333" s="186"/>
      <c r="C333" s="187"/>
      <c r="D333" s="187"/>
      <c r="E333" s="431"/>
    </row>
    <row r="334" spans="1:5" s="158" customFormat="1" ht="12.75">
      <c r="A334" s="186"/>
      <c r="C334" s="187"/>
      <c r="D334" s="187"/>
      <c r="E334" s="431"/>
    </row>
    <row r="335" spans="1:5" s="158" customFormat="1" ht="12.75">
      <c r="A335" s="186"/>
      <c r="C335" s="187"/>
      <c r="D335" s="187"/>
      <c r="E335" s="431"/>
    </row>
    <row r="336" spans="1:5" s="158" customFormat="1" ht="12.75">
      <c r="A336" s="186"/>
      <c r="C336" s="187"/>
      <c r="D336" s="187"/>
      <c r="E336" s="431"/>
    </row>
    <row r="337" spans="1:5" s="158" customFormat="1" ht="12.75">
      <c r="A337" s="186"/>
      <c r="C337" s="187"/>
      <c r="D337" s="187"/>
      <c r="E337" s="431"/>
    </row>
    <row r="338" spans="1:5" s="158" customFormat="1" ht="12.75">
      <c r="A338" s="186"/>
      <c r="C338" s="187"/>
      <c r="D338" s="187"/>
      <c r="E338" s="431"/>
    </row>
    <row r="339" spans="1:5" s="158" customFormat="1" ht="12.75">
      <c r="A339" s="186"/>
      <c r="C339" s="187"/>
      <c r="D339" s="187"/>
      <c r="E339" s="431"/>
    </row>
    <row r="340" spans="1:5" s="158" customFormat="1" ht="12.75">
      <c r="A340" s="186"/>
      <c r="C340" s="187"/>
      <c r="D340" s="187"/>
      <c r="E340" s="431"/>
    </row>
    <row r="341" spans="1:5" s="158" customFormat="1" ht="12.75">
      <c r="A341" s="186"/>
      <c r="C341" s="187"/>
      <c r="D341" s="187"/>
      <c r="E341" s="431"/>
    </row>
    <row r="342" spans="1:5" s="158" customFormat="1" ht="12.75">
      <c r="A342" s="186"/>
      <c r="C342" s="187"/>
      <c r="D342" s="187"/>
      <c r="E342" s="431"/>
    </row>
    <row r="343" spans="1:5" s="158" customFormat="1" ht="12.75">
      <c r="A343" s="186"/>
      <c r="C343" s="187"/>
      <c r="D343" s="187"/>
      <c r="E343" s="431"/>
    </row>
    <row r="344" spans="1:5" s="158" customFormat="1" ht="12.75">
      <c r="A344" s="186"/>
      <c r="C344" s="187"/>
      <c r="D344" s="187"/>
      <c r="E344" s="431"/>
    </row>
    <row r="345" spans="1:5" s="158" customFormat="1" ht="12.75">
      <c r="A345" s="186"/>
      <c r="C345" s="187"/>
      <c r="D345" s="187"/>
      <c r="E345" s="431"/>
    </row>
    <row r="346" spans="1:5" s="158" customFormat="1" ht="12.75">
      <c r="A346" s="186"/>
      <c r="C346" s="187"/>
      <c r="D346" s="187"/>
      <c r="E346" s="431"/>
    </row>
    <row r="347" spans="1:5" s="158" customFormat="1" ht="12.75">
      <c r="A347" s="186"/>
      <c r="C347" s="187"/>
      <c r="D347" s="187"/>
      <c r="E347" s="431"/>
    </row>
    <row r="348" spans="1:5" s="158" customFormat="1" ht="12.75">
      <c r="A348" s="186"/>
      <c r="C348" s="187"/>
      <c r="D348" s="187"/>
      <c r="E348" s="431"/>
    </row>
    <row r="349" spans="1:5" s="158" customFormat="1" ht="12.75">
      <c r="A349" s="186"/>
      <c r="C349" s="187"/>
      <c r="D349" s="187"/>
      <c r="E349" s="431"/>
    </row>
    <row r="350" spans="1:5" s="158" customFormat="1" ht="12.75">
      <c r="A350" s="186"/>
      <c r="C350" s="187"/>
      <c r="D350" s="187"/>
      <c r="E350" s="431"/>
    </row>
    <row r="351" spans="1:5" s="158" customFormat="1" ht="12.75">
      <c r="A351" s="186"/>
      <c r="C351" s="187"/>
      <c r="D351" s="187"/>
      <c r="E351" s="431"/>
    </row>
    <row r="352" spans="1:5" s="158" customFormat="1" ht="12.75">
      <c r="A352" s="186"/>
      <c r="C352" s="187"/>
      <c r="D352" s="187"/>
      <c r="E352" s="431"/>
    </row>
    <row r="353" spans="1:5" s="158" customFormat="1" ht="12.75">
      <c r="A353" s="186"/>
      <c r="C353" s="187"/>
      <c r="D353" s="187"/>
      <c r="E353" s="431"/>
    </row>
    <row r="354" spans="1:5" s="158" customFormat="1" ht="12.75">
      <c r="A354" s="186"/>
      <c r="C354" s="187"/>
      <c r="D354" s="187"/>
      <c r="E354" s="431"/>
    </row>
    <row r="355" spans="1:5" s="158" customFormat="1" ht="12.75">
      <c r="A355" s="186"/>
      <c r="C355" s="187"/>
      <c r="D355" s="187"/>
      <c r="E355" s="431"/>
    </row>
    <row r="356" spans="1:5" s="158" customFormat="1" ht="12.75">
      <c r="A356" s="186"/>
      <c r="C356" s="187"/>
      <c r="D356" s="187"/>
      <c r="E356" s="431"/>
    </row>
    <row r="357" spans="1:5" s="158" customFormat="1" ht="12.75">
      <c r="A357" s="186"/>
      <c r="C357" s="187"/>
      <c r="D357" s="187"/>
      <c r="E357" s="431"/>
    </row>
    <row r="358" spans="1:5" s="158" customFormat="1" ht="12.75">
      <c r="A358" s="186"/>
      <c r="C358" s="187"/>
      <c r="D358" s="187"/>
      <c r="E358" s="431"/>
    </row>
    <row r="359" spans="1:5" s="158" customFormat="1" ht="12.75">
      <c r="A359" s="186"/>
      <c r="C359" s="187"/>
      <c r="D359" s="187"/>
      <c r="E359" s="431"/>
    </row>
    <row r="360" spans="1:5" s="158" customFormat="1" ht="12.75">
      <c r="A360" s="186"/>
      <c r="C360" s="187"/>
      <c r="D360" s="187"/>
      <c r="E360" s="431"/>
    </row>
    <row r="361" spans="1:5" s="158" customFormat="1" ht="12.75">
      <c r="A361" s="186"/>
      <c r="C361" s="187"/>
      <c r="D361" s="187"/>
      <c r="E361" s="431"/>
    </row>
    <row r="362" spans="1:5" s="158" customFormat="1" ht="12.75">
      <c r="A362" s="186"/>
      <c r="C362" s="187"/>
      <c r="D362" s="187"/>
      <c r="E362" s="431"/>
    </row>
    <row r="363" spans="1:5" s="158" customFormat="1" ht="12.75">
      <c r="A363" s="186"/>
      <c r="C363" s="187"/>
      <c r="D363" s="187"/>
      <c r="E363" s="431"/>
    </row>
    <row r="364" spans="1:5" s="158" customFormat="1" ht="12.75">
      <c r="A364" s="186"/>
      <c r="C364" s="187"/>
      <c r="D364" s="187"/>
      <c r="E364" s="431"/>
    </row>
    <row r="365" spans="1:5" s="158" customFormat="1" ht="12.75">
      <c r="A365" s="186"/>
      <c r="C365" s="187"/>
      <c r="D365" s="187"/>
      <c r="E365" s="431"/>
    </row>
    <row r="366" spans="1:5" s="158" customFormat="1" ht="12.75">
      <c r="A366" s="186"/>
      <c r="C366" s="187"/>
      <c r="D366" s="187"/>
      <c r="E366" s="431"/>
    </row>
    <row r="367" spans="1:5" s="158" customFormat="1" ht="12.75">
      <c r="A367" s="186"/>
      <c r="C367" s="187"/>
      <c r="D367" s="187"/>
      <c r="E367" s="431"/>
    </row>
    <row r="368" spans="1:5" s="158" customFormat="1" ht="12.75">
      <c r="A368" s="186"/>
      <c r="C368" s="187"/>
      <c r="D368" s="187"/>
      <c r="E368" s="431"/>
    </row>
    <row r="369" spans="1:5" s="158" customFormat="1" ht="12.75">
      <c r="A369" s="186"/>
      <c r="C369" s="187"/>
      <c r="D369" s="187"/>
      <c r="E369" s="431"/>
    </row>
    <row r="370" spans="1:5" s="158" customFormat="1" ht="12.75">
      <c r="A370" s="186"/>
      <c r="C370" s="187"/>
      <c r="D370" s="187"/>
      <c r="E370" s="431"/>
    </row>
    <row r="371" spans="1:5" s="158" customFormat="1" ht="12.75">
      <c r="A371" s="186"/>
      <c r="C371" s="187"/>
      <c r="D371" s="187"/>
      <c r="E371" s="431"/>
    </row>
    <row r="372" spans="1:5" s="158" customFormat="1" ht="12.75">
      <c r="A372" s="186"/>
      <c r="C372" s="187"/>
      <c r="D372" s="187"/>
      <c r="E372" s="431"/>
    </row>
    <row r="373" spans="1:5" s="158" customFormat="1" ht="12.75">
      <c r="A373" s="186"/>
      <c r="C373" s="187"/>
      <c r="D373" s="187"/>
      <c r="E373" s="431"/>
    </row>
    <row r="374" spans="1:5" s="158" customFormat="1" ht="12.75">
      <c r="A374" s="186"/>
      <c r="C374" s="187"/>
      <c r="D374" s="187"/>
      <c r="E374" s="431"/>
    </row>
    <row r="375" spans="1:5" s="158" customFormat="1" ht="12.75">
      <c r="A375" s="186"/>
      <c r="C375" s="187"/>
      <c r="D375" s="187"/>
      <c r="E375" s="431"/>
    </row>
    <row r="376" spans="1:5" s="158" customFormat="1" ht="12.75">
      <c r="A376" s="186"/>
      <c r="C376" s="187"/>
      <c r="D376" s="187"/>
      <c r="E376" s="431"/>
    </row>
    <row r="377" spans="1:5" s="158" customFormat="1" ht="12.75">
      <c r="A377" s="186"/>
      <c r="C377" s="187"/>
      <c r="D377" s="187"/>
      <c r="E377" s="431"/>
    </row>
    <row r="378" spans="1:5" s="158" customFormat="1" ht="12.75">
      <c r="A378" s="186"/>
      <c r="C378" s="187"/>
      <c r="D378" s="187"/>
      <c r="E378" s="431"/>
    </row>
    <row r="379" spans="1:5" s="158" customFormat="1" ht="12.75">
      <c r="A379" s="186"/>
      <c r="C379" s="187"/>
      <c r="D379" s="187"/>
      <c r="E379" s="431"/>
    </row>
    <row r="380" spans="1:5" s="158" customFormat="1" ht="12.75">
      <c r="A380" s="186"/>
      <c r="C380" s="187"/>
      <c r="D380" s="187"/>
      <c r="E380" s="431"/>
    </row>
    <row r="381" spans="1:5" s="158" customFormat="1" ht="12.75">
      <c r="A381" s="186"/>
      <c r="C381" s="187"/>
      <c r="D381" s="187"/>
      <c r="E381" s="431"/>
    </row>
    <row r="382" spans="1:5" s="158" customFormat="1" ht="12.75">
      <c r="A382" s="186"/>
      <c r="C382" s="187"/>
      <c r="D382" s="187"/>
      <c r="E382" s="431"/>
    </row>
    <row r="383" spans="1:5" s="158" customFormat="1" ht="12.75">
      <c r="A383" s="186"/>
      <c r="C383" s="187"/>
      <c r="D383" s="187"/>
      <c r="E383" s="431"/>
    </row>
    <row r="384" spans="1:5" s="158" customFormat="1" ht="12.75">
      <c r="A384" s="186"/>
      <c r="C384" s="187"/>
      <c r="D384" s="187"/>
      <c r="E384" s="431"/>
    </row>
    <row r="385" spans="1:5" s="158" customFormat="1" ht="12.75">
      <c r="A385" s="186"/>
      <c r="C385" s="187"/>
      <c r="D385" s="187"/>
      <c r="E385" s="431"/>
    </row>
    <row r="386" spans="1:5" s="158" customFormat="1" ht="12.75">
      <c r="A386" s="186"/>
      <c r="C386" s="187"/>
      <c r="D386" s="187"/>
      <c r="E386" s="431"/>
    </row>
    <row r="387" spans="1:5" s="158" customFormat="1" ht="12.75">
      <c r="A387" s="186"/>
      <c r="C387" s="187"/>
      <c r="D387" s="187"/>
      <c r="E387" s="431"/>
    </row>
    <row r="388" spans="1:5" s="158" customFormat="1" ht="12.75">
      <c r="A388" s="186"/>
      <c r="C388" s="187"/>
      <c r="D388" s="187"/>
      <c r="E388" s="431"/>
    </row>
    <row r="389" spans="1:5" s="158" customFormat="1" ht="12.75">
      <c r="A389" s="186"/>
      <c r="C389" s="187"/>
      <c r="D389" s="187"/>
      <c r="E389" s="431"/>
    </row>
    <row r="390" spans="1:5" s="158" customFormat="1" ht="12.75">
      <c r="A390" s="186"/>
      <c r="C390" s="187"/>
      <c r="D390" s="187"/>
      <c r="E390" s="431"/>
    </row>
    <row r="391" spans="1:5" s="158" customFormat="1" ht="12.75">
      <c r="A391" s="186"/>
      <c r="C391" s="187"/>
      <c r="D391" s="187"/>
      <c r="E391" s="431"/>
    </row>
    <row r="392" spans="1:5" s="158" customFormat="1" ht="12.75">
      <c r="A392" s="186"/>
      <c r="C392" s="187"/>
      <c r="D392" s="187"/>
      <c r="E392" s="431"/>
    </row>
    <row r="393" spans="1:5" s="158" customFormat="1" ht="12.75">
      <c r="A393" s="186"/>
      <c r="C393" s="187"/>
      <c r="D393" s="187"/>
      <c r="E393" s="431"/>
    </row>
    <row r="394" spans="1:5" s="158" customFormat="1" ht="12.75">
      <c r="A394" s="186"/>
      <c r="C394" s="187"/>
      <c r="D394" s="187"/>
      <c r="E394" s="431"/>
    </row>
    <row r="395" spans="1:5" s="158" customFormat="1" ht="12.75">
      <c r="A395" s="186"/>
      <c r="C395" s="187"/>
      <c r="D395" s="187"/>
      <c r="E395" s="431"/>
    </row>
    <row r="396" spans="1:5" s="158" customFormat="1" ht="12.75">
      <c r="A396" s="186"/>
      <c r="C396" s="187"/>
      <c r="D396" s="187"/>
      <c r="E396" s="431"/>
    </row>
    <row r="397" spans="1:5" s="158" customFormat="1" ht="12.75">
      <c r="A397" s="186"/>
      <c r="C397" s="187"/>
      <c r="D397" s="187"/>
      <c r="E397" s="431"/>
    </row>
    <row r="398" spans="1:5" s="158" customFormat="1" ht="12.75">
      <c r="A398" s="186"/>
      <c r="C398" s="187"/>
      <c r="D398" s="187"/>
      <c r="E398" s="431"/>
    </row>
    <row r="399" spans="1:5" s="158" customFormat="1" ht="12.75">
      <c r="A399" s="186"/>
      <c r="C399" s="187"/>
      <c r="D399" s="187"/>
      <c r="E399" s="431"/>
    </row>
    <row r="400" spans="1:5" s="158" customFormat="1" ht="12.75">
      <c r="A400" s="186"/>
      <c r="C400" s="187"/>
      <c r="D400" s="187"/>
      <c r="E400" s="431"/>
    </row>
    <row r="401" spans="1:5" s="158" customFormat="1" ht="12.75">
      <c r="A401" s="186"/>
      <c r="C401" s="187"/>
      <c r="D401" s="187"/>
      <c r="E401" s="431"/>
    </row>
    <row r="402" spans="1:5" s="158" customFormat="1" ht="12.75">
      <c r="A402" s="186"/>
      <c r="C402" s="187"/>
      <c r="D402" s="187"/>
      <c r="E402" s="431"/>
    </row>
    <row r="403" spans="1:5" s="158" customFormat="1" ht="12.75">
      <c r="A403" s="186"/>
      <c r="C403" s="187"/>
      <c r="D403" s="187"/>
      <c r="E403" s="431"/>
    </row>
    <row r="404" spans="1:5" s="158" customFormat="1" ht="12.75">
      <c r="A404" s="186"/>
      <c r="C404" s="187"/>
      <c r="D404" s="187"/>
      <c r="E404" s="431"/>
    </row>
    <row r="405" spans="1:5" s="158" customFormat="1" ht="12.75">
      <c r="A405" s="186"/>
      <c r="C405" s="187"/>
      <c r="D405" s="187"/>
      <c r="E405" s="431"/>
    </row>
    <row r="406" spans="1:5" s="158" customFormat="1" ht="12.75">
      <c r="A406" s="186"/>
      <c r="C406" s="187"/>
      <c r="D406" s="187"/>
      <c r="E406" s="431"/>
    </row>
    <row r="407" spans="1:5" s="158" customFormat="1" ht="12.75">
      <c r="A407" s="186"/>
      <c r="C407" s="187"/>
      <c r="D407" s="187"/>
      <c r="E407" s="431"/>
    </row>
    <row r="408" spans="1:5" s="158" customFormat="1" ht="12.75">
      <c r="A408" s="186"/>
      <c r="C408" s="187"/>
      <c r="D408" s="187"/>
      <c r="E408" s="431"/>
    </row>
    <row r="409" spans="1:5" s="158" customFormat="1" ht="12.75">
      <c r="A409" s="186"/>
      <c r="C409" s="187"/>
      <c r="D409" s="187"/>
      <c r="E409" s="431"/>
    </row>
    <row r="410" spans="1:5" s="158" customFormat="1" ht="12.75">
      <c r="A410" s="186"/>
      <c r="C410" s="187"/>
      <c r="D410" s="187"/>
      <c r="E410" s="431"/>
    </row>
    <row r="411" spans="1:5" s="158" customFormat="1" ht="12.75">
      <c r="A411" s="186"/>
      <c r="C411" s="187"/>
      <c r="D411" s="187"/>
      <c r="E411" s="431"/>
    </row>
    <row r="412" spans="1:5" s="158" customFormat="1" ht="12.75">
      <c r="A412" s="186"/>
      <c r="C412" s="187"/>
      <c r="D412" s="187"/>
      <c r="E412" s="431"/>
    </row>
    <row r="413" spans="1:5" s="158" customFormat="1" ht="12.75">
      <c r="A413" s="186"/>
      <c r="C413" s="187"/>
      <c r="D413" s="187"/>
      <c r="E413" s="431"/>
    </row>
    <row r="414" spans="1:5" s="158" customFormat="1" ht="12.75">
      <c r="A414" s="186"/>
      <c r="C414" s="187"/>
      <c r="D414" s="187"/>
      <c r="E414" s="431"/>
    </row>
    <row r="415" spans="1:5" s="158" customFormat="1" ht="12.75">
      <c r="A415" s="186"/>
      <c r="C415" s="187"/>
      <c r="D415" s="187"/>
      <c r="E415" s="431"/>
    </row>
    <row r="416" spans="1:5" s="158" customFormat="1" ht="12.75">
      <c r="A416" s="186"/>
      <c r="C416" s="187"/>
      <c r="D416" s="187"/>
      <c r="E416" s="431"/>
    </row>
    <row r="417" spans="1:5" s="158" customFormat="1" ht="12.75">
      <c r="A417" s="186"/>
      <c r="C417" s="187"/>
      <c r="D417" s="187"/>
      <c r="E417" s="431"/>
    </row>
    <row r="418" spans="1:5" s="158" customFormat="1" ht="12.75">
      <c r="A418" s="186"/>
      <c r="C418" s="187"/>
      <c r="D418" s="187"/>
      <c r="E418" s="431"/>
    </row>
    <row r="419" spans="1:5" s="158" customFormat="1" ht="12.75">
      <c r="A419" s="186"/>
      <c r="C419" s="187"/>
      <c r="D419" s="187"/>
      <c r="E419" s="431"/>
    </row>
    <row r="420" spans="1:5" s="158" customFormat="1" ht="12.75">
      <c r="A420" s="186"/>
      <c r="C420" s="187"/>
      <c r="D420" s="187"/>
      <c r="E420" s="431"/>
    </row>
    <row r="421" spans="1:5" s="158" customFormat="1" ht="12.75">
      <c r="A421" s="186"/>
      <c r="C421" s="187"/>
      <c r="D421" s="187"/>
      <c r="E421" s="431"/>
    </row>
    <row r="422" spans="1:5" s="158" customFormat="1" ht="12.75">
      <c r="A422" s="186"/>
      <c r="C422" s="187"/>
      <c r="D422" s="187"/>
      <c r="E422" s="431"/>
    </row>
    <row r="423" spans="1:5" s="158" customFormat="1" ht="12.75">
      <c r="A423" s="186"/>
      <c r="C423" s="187"/>
      <c r="D423" s="187"/>
      <c r="E423" s="431"/>
    </row>
    <row r="424" spans="1:5" s="158" customFormat="1" ht="12.75">
      <c r="A424" s="186"/>
      <c r="C424" s="187"/>
      <c r="D424" s="187"/>
      <c r="E424" s="431"/>
    </row>
    <row r="425" spans="1:5" s="158" customFormat="1" ht="12.75">
      <c r="A425" s="186"/>
      <c r="C425" s="187"/>
      <c r="D425" s="187"/>
      <c r="E425" s="431"/>
    </row>
    <row r="426" spans="1:5" s="158" customFormat="1" ht="12.75">
      <c r="A426" s="186"/>
      <c r="C426" s="187"/>
      <c r="D426" s="187"/>
      <c r="E426" s="431"/>
    </row>
    <row r="427" spans="1:5" s="158" customFormat="1" ht="12.75">
      <c r="A427" s="186"/>
      <c r="C427" s="187"/>
      <c r="D427" s="187"/>
      <c r="E427" s="431"/>
    </row>
    <row r="428" spans="1:5" s="158" customFormat="1" ht="12.75">
      <c r="A428" s="186"/>
      <c r="C428" s="187"/>
      <c r="D428" s="187"/>
      <c r="E428" s="431"/>
    </row>
    <row r="429" spans="1:5" s="158" customFormat="1" ht="12.75">
      <c r="A429" s="186"/>
      <c r="C429" s="187"/>
      <c r="D429" s="187"/>
      <c r="E429" s="431"/>
    </row>
    <row r="430" spans="1:5" s="158" customFormat="1" ht="12.75">
      <c r="A430" s="186"/>
      <c r="C430" s="187"/>
      <c r="D430" s="187"/>
      <c r="E430" s="431"/>
    </row>
    <row r="431" spans="1:5" s="158" customFormat="1" ht="12.75">
      <c r="A431" s="186"/>
      <c r="C431" s="187"/>
      <c r="D431" s="187"/>
      <c r="E431" s="431"/>
    </row>
    <row r="432" spans="1:5" s="158" customFormat="1" ht="12.75">
      <c r="A432" s="186"/>
      <c r="C432" s="187"/>
      <c r="D432" s="187"/>
      <c r="E432" s="431"/>
    </row>
    <row r="433" spans="1:5" s="158" customFormat="1" ht="12.75">
      <c r="A433" s="186"/>
      <c r="C433" s="187"/>
      <c r="D433" s="187"/>
      <c r="E433" s="431"/>
    </row>
    <row r="434" spans="1:5" s="158" customFormat="1" ht="12.75">
      <c r="A434" s="186"/>
      <c r="C434" s="187"/>
      <c r="D434" s="187"/>
      <c r="E434" s="431"/>
    </row>
    <row r="435" spans="1:5" s="158" customFormat="1" ht="12.75">
      <c r="A435" s="186"/>
      <c r="C435" s="187"/>
      <c r="D435" s="187"/>
      <c r="E435" s="431"/>
    </row>
    <row r="436" spans="1:5" s="158" customFormat="1" ht="12.75">
      <c r="A436" s="186"/>
      <c r="C436" s="187"/>
      <c r="D436" s="187"/>
      <c r="E436" s="431"/>
    </row>
    <row r="437" spans="1:5" s="158" customFormat="1" ht="12.75">
      <c r="A437" s="186"/>
      <c r="C437" s="187"/>
      <c r="D437" s="187"/>
      <c r="E437" s="431"/>
    </row>
    <row r="438" spans="1:5" s="158" customFormat="1" ht="12.75">
      <c r="A438" s="186"/>
      <c r="C438" s="187"/>
      <c r="D438" s="187"/>
      <c r="E438" s="431"/>
    </row>
    <row r="439" spans="1:5" ht="12.75">
      <c r="A439" s="186"/>
      <c r="B439" s="158"/>
      <c r="C439" s="187"/>
      <c r="D439" s="187"/>
      <c r="E439" s="431"/>
    </row>
    <row r="440" spans="1:5" ht="12.75">
      <c r="A440" s="186"/>
      <c r="B440" s="158"/>
      <c r="C440" s="187"/>
      <c r="D440" s="187"/>
      <c r="E440" s="431"/>
    </row>
  </sheetData>
  <sheetProtection password="E4DA" sheet="1" selectLockedCells="1"/>
  <mergeCells count="31">
    <mergeCell ref="A106:E106"/>
    <mergeCell ref="A103:D103"/>
    <mergeCell ref="A95:B95"/>
    <mergeCell ref="A102:B102"/>
    <mergeCell ref="A97:B97"/>
    <mergeCell ref="A99:E99"/>
    <mergeCell ref="A100:E100"/>
    <mergeCell ref="A104:B104"/>
    <mergeCell ref="A105:D105"/>
    <mergeCell ref="B68:D68"/>
    <mergeCell ref="A71:D71"/>
    <mergeCell ref="A73:D73"/>
    <mergeCell ref="A70:D70"/>
    <mergeCell ref="A75:D75"/>
    <mergeCell ref="A96:B96"/>
    <mergeCell ref="A1:E1"/>
    <mergeCell ref="A4:E4"/>
    <mergeCell ref="A5:E5"/>
    <mergeCell ref="A6:E6"/>
    <mergeCell ref="B8:D8"/>
    <mergeCell ref="A28:D28"/>
    <mergeCell ref="A120:E120"/>
    <mergeCell ref="A121:E121"/>
    <mergeCell ref="B30:D30"/>
    <mergeCell ref="B49:D49"/>
    <mergeCell ref="A56:D56"/>
    <mergeCell ref="B58:D58"/>
    <mergeCell ref="A59:D59"/>
    <mergeCell ref="A62:E62"/>
    <mergeCell ref="A63:E63"/>
    <mergeCell ref="B67:D67"/>
  </mergeCells>
  <printOptions horizontalCentered="1"/>
  <pageMargins left="0.5" right="0.5" top="0.48" bottom="0.31" header="0.29" footer="0.2"/>
  <pageSetup horizontalDpi="360" verticalDpi="360" orientation="portrait" scale="70"/>
</worksheet>
</file>

<file path=xl/worksheets/sheet7.xml><?xml version="1.0" encoding="utf-8"?>
<worksheet xmlns="http://schemas.openxmlformats.org/spreadsheetml/2006/main" xmlns:r="http://schemas.openxmlformats.org/officeDocument/2006/relationships">
  <dimension ref="A1:E68"/>
  <sheetViews>
    <sheetView zoomScaleSheetLayoutView="75" zoomScalePageLayoutView="0" workbookViewId="0" topLeftCell="A1">
      <selection activeCell="E3" sqref="E3"/>
    </sheetView>
  </sheetViews>
  <sheetFormatPr defaultColWidth="8.8515625" defaultRowHeight="12.75"/>
  <cols>
    <col min="1" max="1" width="4.140625" style="167" customWidth="1"/>
    <col min="2" max="2" width="68.28125" style="148" customWidth="1"/>
    <col min="3" max="4" width="21.140625" style="171" customWidth="1"/>
    <col min="5" max="5" width="21.140625" style="189" customWidth="1"/>
    <col min="6" max="16384" width="8.8515625" style="148" customWidth="1"/>
  </cols>
  <sheetData>
    <row r="1" spans="1:5" ht="18.75" customHeight="1">
      <c r="A1" s="478" t="s">
        <v>312</v>
      </c>
      <c r="B1" s="478"/>
      <c r="C1" s="478"/>
      <c r="D1" s="478"/>
      <c r="E1" s="478"/>
    </row>
    <row r="2" spans="1:5" ht="18.75">
      <c r="A2" s="14"/>
      <c r="B2" s="2"/>
      <c r="C2" s="11"/>
      <c r="D2" s="11"/>
      <c r="E2" s="41"/>
    </row>
    <row r="3" spans="1:5" ht="18.75">
      <c r="A3" s="14"/>
      <c r="B3" s="2"/>
      <c r="C3" s="11"/>
      <c r="D3" s="31" t="s">
        <v>265</v>
      </c>
      <c r="E3" s="334"/>
    </row>
    <row r="4" spans="1:5" ht="42" customHeight="1">
      <c r="A4" s="458" t="s">
        <v>156</v>
      </c>
      <c r="B4" s="458"/>
      <c r="C4" s="458"/>
      <c r="D4" s="458"/>
      <c r="E4" s="458"/>
    </row>
    <row r="5" spans="1:5" ht="37.5" customHeight="1">
      <c r="A5" s="500" t="s">
        <v>441</v>
      </c>
      <c r="B5" s="500"/>
      <c r="C5" s="500"/>
      <c r="D5" s="500"/>
      <c r="E5" s="500"/>
    </row>
    <row r="6" spans="1:5" ht="18">
      <c r="A6" s="74">
        <v>1</v>
      </c>
      <c r="B6" s="75" t="s">
        <v>157</v>
      </c>
      <c r="C6" s="46"/>
      <c r="D6" s="46"/>
      <c r="E6" s="336"/>
    </row>
    <row r="7" spans="1:5" ht="15.75">
      <c r="A7" s="8"/>
      <c r="B7" s="7"/>
      <c r="C7" s="47"/>
      <c r="D7" s="47"/>
      <c r="E7" s="76"/>
    </row>
    <row r="8" spans="1:5" ht="18">
      <c r="A8" s="74">
        <v>2</v>
      </c>
      <c r="B8" s="75" t="s">
        <v>158</v>
      </c>
      <c r="C8" s="19"/>
      <c r="D8" s="19"/>
      <c r="E8" s="336"/>
    </row>
    <row r="9" spans="1:5" ht="15">
      <c r="A9" s="6"/>
      <c r="B9" s="4"/>
      <c r="C9" s="47"/>
      <c r="D9" s="47"/>
      <c r="E9" s="50"/>
    </row>
    <row r="10" spans="1:5" ht="18">
      <c r="A10" s="74">
        <v>3</v>
      </c>
      <c r="B10" s="75" t="s">
        <v>159</v>
      </c>
      <c r="C10" s="46"/>
      <c r="D10" s="46"/>
      <c r="E10" s="54">
        <f>E6-E8</f>
        <v>0</v>
      </c>
    </row>
    <row r="11" spans="1:5" ht="15">
      <c r="A11" s="6"/>
      <c r="B11" s="4" t="s">
        <v>160</v>
      </c>
      <c r="C11" s="47"/>
      <c r="D11" s="47"/>
      <c r="E11" s="52"/>
    </row>
    <row r="12" spans="1:5" ht="15">
      <c r="A12" s="6"/>
      <c r="B12" s="4"/>
      <c r="C12" s="47"/>
      <c r="D12" s="47"/>
      <c r="E12" s="55"/>
    </row>
    <row r="13" spans="1:5" ht="18">
      <c r="A13" s="74">
        <v>4</v>
      </c>
      <c r="B13" s="75" t="s">
        <v>161</v>
      </c>
      <c r="C13" s="46"/>
      <c r="D13" s="46"/>
      <c r="E13" s="336"/>
    </row>
    <row r="14" spans="1:5" ht="15.75">
      <c r="A14" s="8"/>
      <c r="B14" s="7"/>
      <c r="C14" s="47"/>
      <c r="D14" s="47"/>
      <c r="E14" s="50"/>
    </row>
    <row r="15" spans="1:5" ht="18">
      <c r="A15" s="77">
        <v>5</v>
      </c>
      <c r="B15" s="78" t="s">
        <v>162</v>
      </c>
      <c r="C15" s="65"/>
      <c r="D15" s="65"/>
      <c r="E15" s="79"/>
    </row>
    <row r="16" spans="1:5" ht="39" customHeight="1">
      <c r="A16" s="254" t="s">
        <v>4</v>
      </c>
      <c r="B16" s="501" t="s">
        <v>442</v>
      </c>
      <c r="C16" s="501"/>
      <c r="D16" s="501"/>
      <c r="E16" s="55"/>
    </row>
    <row r="17" spans="1:5" ht="15">
      <c r="A17" s="217"/>
      <c r="B17" s="58"/>
      <c r="C17" s="48"/>
      <c r="D17" s="48"/>
      <c r="E17" s="55"/>
    </row>
    <row r="18" spans="1:5" ht="18">
      <c r="A18" s="253" t="s">
        <v>5</v>
      </c>
      <c r="B18" s="502" t="s">
        <v>266</v>
      </c>
      <c r="C18" s="502"/>
      <c r="D18" s="502"/>
      <c r="E18" s="55"/>
    </row>
    <row r="67" spans="1:5" ht="15">
      <c r="A67" s="438" t="s">
        <v>417</v>
      </c>
      <c r="B67" s="439"/>
      <c r="C67" s="439"/>
      <c r="D67" s="439"/>
      <c r="E67" s="439"/>
    </row>
    <row r="68" spans="1:5" ht="12.75">
      <c r="A68" s="438" t="s">
        <v>121</v>
      </c>
      <c r="B68" s="438"/>
      <c r="C68" s="438"/>
      <c r="D68" s="438"/>
      <c r="E68" s="438"/>
    </row>
  </sheetData>
  <sheetProtection password="E4DA" sheet="1" selectLockedCells="1"/>
  <mergeCells count="7">
    <mergeCell ref="A68:E68"/>
    <mergeCell ref="A1:E1"/>
    <mergeCell ref="A4:E4"/>
    <mergeCell ref="A5:E5"/>
    <mergeCell ref="B16:D16"/>
    <mergeCell ref="B18:D18"/>
    <mergeCell ref="A67:E67"/>
  </mergeCells>
  <printOptions horizontalCentered="1"/>
  <pageMargins left="0.5" right="0.5" top="0.69" bottom="0.54" header="0.29" footer="0.2"/>
  <pageSetup horizontalDpi="360" verticalDpi="360" orientation="portrait" scale="70" r:id="rId1"/>
</worksheet>
</file>

<file path=xl/worksheets/sheet8.xml><?xml version="1.0" encoding="utf-8"?>
<worksheet xmlns="http://schemas.openxmlformats.org/spreadsheetml/2006/main" xmlns:r="http://schemas.openxmlformats.org/officeDocument/2006/relationships">
  <dimension ref="A1:E464"/>
  <sheetViews>
    <sheetView zoomScaleSheetLayoutView="75" zoomScalePageLayoutView="0" workbookViewId="0" topLeftCell="A178">
      <selection activeCell="B189" sqref="B189"/>
    </sheetView>
  </sheetViews>
  <sheetFormatPr defaultColWidth="8.8515625" defaultRowHeight="12.75"/>
  <cols>
    <col min="1" max="1" width="4.140625" style="167" customWidth="1"/>
    <col min="2" max="2" width="71.140625" style="148" customWidth="1"/>
    <col min="3" max="3" width="20.00390625" style="263" customWidth="1"/>
    <col min="4" max="4" width="20.00390625" style="171" customWidth="1"/>
    <col min="5" max="5" width="20.00390625" style="189" customWidth="1"/>
    <col min="6" max="16384" width="8.8515625" style="148" customWidth="1"/>
  </cols>
  <sheetData>
    <row r="1" spans="1:5" ht="18.75">
      <c r="A1" s="505" t="s">
        <v>460</v>
      </c>
      <c r="B1" s="505"/>
      <c r="C1" s="505"/>
      <c r="D1" s="505"/>
      <c r="E1" s="505"/>
    </row>
    <row r="2" spans="1:5" ht="18.75">
      <c r="A2" s="210"/>
      <c r="B2" s="201"/>
      <c r="C2" s="264"/>
      <c r="D2" s="211"/>
      <c r="E2" s="24"/>
    </row>
    <row r="3" spans="1:5" ht="18.75">
      <c r="A3" s="210"/>
      <c r="B3" s="201"/>
      <c r="C3" s="264"/>
      <c r="D3" s="260" t="s">
        <v>212</v>
      </c>
      <c r="E3" s="358"/>
    </row>
    <row r="4" spans="1:5" ht="39.75" customHeight="1">
      <c r="A4" s="506" t="s">
        <v>165</v>
      </c>
      <c r="B4" s="506"/>
      <c r="C4" s="506"/>
      <c r="D4" s="506"/>
      <c r="E4" s="506"/>
    </row>
    <row r="5" spans="1:5" ht="55.5" customHeight="1">
      <c r="A5" s="507" t="s">
        <v>461</v>
      </c>
      <c r="B5" s="507"/>
      <c r="C5" s="507"/>
      <c r="D5" s="507"/>
      <c r="E5" s="507"/>
    </row>
    <row r="6" spans="1:5" ht="42" customHeight="1">
      <c r="A6" s="445" t="s">
        <v>251</v>
      </c>
      <c r="B6" s="445"/>
      <c r="C6" s="445"/>
      <c r="D6" s="445"/>
      <c r="E6" s="445"/>
    </row>
    <row r="7" spans="1:5" ht="18" customHeight="1">
      <c r="A7" s="210"/>
      <c r="B7" s="24"/>
      <c r="C7" s="265"/>
      <c r="D7" s="508" t="s">
        <v>268</v>
      </c>
      <c r="E7" s="508" t="s">
        <v>267</v>
      </c>
    </row>
    <row r="8" spans="1:5" ht="41.25" customHeight="1">
      <c r="A8" s="262">
        <v>1</v>
      </c>
      <c r="B8" s="510" t="s">
        <v>462</v>
      </c>
      <c r="C8" s="510"/>
      <c r="D8" s="509"/>
      <c r="E8" s="509"/>
    </row>
    <row r="9" spans="1:5" ht="15.75">
      <c r="A9" s="63" t="s">
        <v>4</v>
      </c>
      <c r="B9" s="64" t="s">
        <v>349</v>
      </c>
      <c r="C9" s="270"/>
      <c r="D9" s="327">
        <f>'Step 1B'!E12</f>
        <v>0</v>
      </c>
      <c r="E9" s="436">
        <f>'Step 1B'!E12</f>
        <v>0</v>
      </c>
    </row>
    <row r="10" spans="1:5" s="158" customFormat="1" ht="15.75">
      <c r="A10" s="216"/>
      <c r="B10" s="22"/>
      <c r="C10" s="259"/>
      <c r="D10" s="291"/>
      <c r="E10" s="251"/>
    </row>
    <row r="11" spans="1:5" ht="15.75">
      <c r="A11" s="271" t="s">
        <v>5</v>
      </c>
      <c r="B11" s="71" t="s">
        <v>353</v>
      </c>
      <c r="C11" s="272"/>
      <c r="D11" s="290">
        <f>'Step 1B'!E14</f>
        <v>0</v>
      </c>
      <c r="E11" s="363"/>
    </row>
    <row r="12" spans="1:5" s="158" customFormat="1" ht="15.75">
      <c r="A12" s="217"/>
      <c r="B12" s="58"/>
      <c r="C12" s="266"/>
      <c r="D12" s="292"/>
      <c r="E12" s="294"/>
    </row>
    <row r="13" spans="1:5" ht="15.75">
      <c r="A13" s="271" t="s">
        <v>6</v>
      </c>
      <c r="B13" s="71" t="s">
        <v>463</v>
      </c>
      <c r="C13" s="272"/>
      <c r="D13" s="290">
        <f>'Step 1B'!E16</f>
        <v>0</v>
      </c>
      <c r="E13" s="363"/>
    </row>
    <row r="14" spans="1:5" s="158" customFormat="1" ht="15.75">
      <c r="A14" s="217"/>
      <c r="B14" s="58"/>
      <c r="C14" s="266"/>
      <c r="D14" s="292"/>
      <c r="E14" s="294"/>
    </row>
    <row r="15" spans="1:5" ht="15.75">
      <c r="A15" s="271" t="s">
        <v>8</v>
      </c>
      <c r="B15" s="71" t="s">
        <v>355</v>
      </c>
      <c r="C15" s="272"/>
      <c r="D15" s="290">
        <f>'Step 1B'!E18</f>
        <v>0</v>
      </c>
      <c r="E15" s="363"/>
    </row>
    <row r="16" spans="1:5" s="158" customFormat="1" ht="15.75">
      <c r="A16" s="217"/>
      <c r="B16" s="58"/>
      <c r="C16" s="259"/>
      <c r="D16" s="292"/>
      <c r="E16" s="294"/>
    </row>
    <row r="17" spans="1:5" ht="15.75">
      <c r="A17" s="271" t="s">
        <v>7</v>
      </c>
      <c r="B17" s="71" t="s">
        <v>350</v>
      </c>
      <c r="C17" s="270"/>
      <c r="D17" s="290">
        <f>'Step 1B'!E20</f>
        <v>0</v>
      </c>
      <c r="E17" s="363"/>
    </row>
    <row r="18" spans="1:5" s="158" customFormat="1" ht="15.75">
      <c r="A18" s="217"/>
      <c r="B18" s="58"/>
      <c r="C18" s="259"/>
      <c r="D18" s="292"/>
      <c r="E18" s="294"/>
    </row>
    <row r="19" spans="1:5" ht="15.75">
      <c r="A19" s="271" t="s">
        <v>39</v>
      </c>
      <c r="B19" s="381" t="s">
        <v>57</v>
      </c>
      <c r="C19" s="270"/>
      <c r="D19" s="290">
        <f>'Step 1B'!E22</f>
        <v>0</v>
      </c>
      <c r="E19" s="363"/>
    </row>
    <row r="20" spans="1:5" ht="15.75">
      <c r="A20" s="32"/>
      <c r="B20" s="33"/>
      <c r="C20" s="267" t="s">
        <v>40</v>
      </c>
      <c r="D20" s="269">
        <f>SUM(D11:D19)</f>
        <v>0</v>
      </c>
      <c r="E20" s="295">
        <f>SUM(E11:E19)</f>
        <v>0</v>
      </c>
    </row>
    <row r="21" spans="1:5" ht="15.75">
      <c r="A21" s="32"/>
      <c r="B21" s="58"/>
      <c r="C21" s="259"/>
      <c r="D21" s="52"/>
      <c r="E21" s="296"/>
    </row>
    <row r="22" spans="1:5" ht="41.25" customHeight="1">
      <c r="A22" s="185">
        <v>2</v>
      </c>
      <c r="B22" s="511" t="s">
        <v>464</v>
      </c>
      <c r="C22" s="511"/>
      <c r="D22" s="55"/>
      <c r="E22" s="297"/>
    </row>
    <row r="23" spans="1:5" ht="15.75">
      <c r="A23" s="271" t="s">
        <v>4</v>
      </c>
      <c r="B23" s="71" t="s">
        <v>41</v>
      </c>
      <c r="C23" s="270"/>
      <c r="D23" s="290">
        <f>'Step 1B'!E27</f>
        <v>0</v>
      </c>
      <c r="E23" s="363"/>
    </row>
    <row r="24" spans="1:5" s="158" customFormat="1" ht="15.75">
      <c r="A24" s="217"/>
      <c r="B24" s="58"/>
      <c r="C24" s="259"/>
      <c r="D24" s="292"/>
      <c r="E24" s="294"/>
    </row>
    <row r="25" spans="1:5" ht="15.75">
      <c r="A25" s="271" t="s">
        <v>5</v>
      </c>
      <c r="B25" s="71" t="s">
        <v>42</v>
      </c>
      <c r="C25" s="270"/>
      <c r="D25" s="290">
        <f>'Step 1B'!E29</f>
        <v>0</v>
      </c>
      <c r="E25" s="363"/>
    </row>
    <row r="26" spans="1:5" s="158" customFormat="1" ht="15.75">
      <c r="A26" s="217"/>
      <c r="B26" s="58"/>
      <c r="C26" s="259"/>
      <c r="D26" s="292"/>
      <c r="E26" s="294"/>
    </row>
    <row r="27" spans="1:5" ht="15.75">
      <c r="A27" s="271" t="s">
        <v>6</v>
      </c>
      <c r="B27" s="71" t="s">
        <v>43</v>
      </c>
      <c r="C27" s="270"/>
      <c r="D27" s="290">
        <f>'Step 1B'!E31</f>
        <v>0</v>
      </c>
      <c r="E27" s="363"/>
    </row>
    <row r="28" spans="1:5" s="158" customFormat="1" ht="15.75">
      <c r="A28" s="217"/>
      <c r="B28" s="58"/>
      <c r="C28" s="266"/>
      <c r="D28" s="292"/>
      <c r="E28" s="294"/>
    </row>
    <row r="29" spans="1:5" ht="15.75">
      <c r="A29" s="271" t="s">
        <v>8</v>
      </c>
      <c r="B29" s="71" t="s">
        <v>44</v>
      </c>
      <c r="C29" s="272"/>
      <c r="D29" s="290">
        <f>'Step 1B'!E33</f>
        <v>0</v>
      </c>
      <c r="E29" s="363"/>
    </row>
    <row r="30" spans="1:5" s="158" customFormat="1" ht="15.75">
      <c r="A30" s="217"/>
      <c r="B30" s="58"/>
      <c r="C30" s="266"/>
      <c r="D30" s="292"/>
      <c r="E30" s="294"/>
    </row>
    <row r="31" spans="1:5" ht="15.75">
      <c r="A31" s="271" t="s">
        <v>7</v>
      </c>
      <c r="B31" s="71" t="s">
        <v>45</v>
      </c>
      <c r="C31" s="272"/>
      <c r="D31" s="290">
        <f>'Step 1B'!E35</f>
        <v>0</v>
      </c>
      <c r="E31" s="363"/>
    </row>
    <row r="32" spans="1:5" s="158" customFormat="1" ht="15.75">
      <c r="A32" s="217"/>
      <c r="B32" s="58"/>
      <c r="C32" s="266"/>
      <c r="D32" s="292"/>
      <c r="E32" s="294"/>
    </row>
    <row r="33" spans="1:5" ht="15.75">
      <c r="A33" s="271" t="s">
        <v>39</v>
      </c>
      <c r="B33" s="71" t="s">
        <v>46</v>
      </c>
      <c r="C33" s="272"/>
      <c r="D33" s="290">
        <f>'Step 1B'!E37</f>
        <v>0</v>
      </c>
      <c r="E33" s="363"/>
    </row>
    <row r="34" spans="1:5" s="158" customFormat="1" ht="15.75">
      <c r="A34" s="217"/>
      <c r="B34" s="58"/>
      <c r="C34" s="266"/>
      <c r="D34" s="292"/>
      <c r="E34" s="294"/>
    </row>
    <row r="35" spans="1:5" ht="15.75">
      <c r="A35" s="271" t="s">
        <v>47</v>
      </c>
      <c r="B35" s="71" t="s">
        <v>48</v>
      </c>
      <c r="C35" s="272"/>
      <c r="D35" s="290">
        <f>'Step 1B'!E39</f>
        <v>0</v>
      </c>
      <c r="E35" s="363"/>
    </row>
    <row r="36" spans="1:5" s="158" customFormat="1" ht="15.75">
      <c r="A36" s="217"/>
      <c r="B36" s="58"/>
      <c r="C36" s="266"/>
      <c r="D36" s="292"/>
      <c r="E36" s="294"/>
    </row>
    <row r="37" spans="1:5" ht="15.75">
      <c r="A37" s="271" t="s">
        <v>49</v>
      </c>
      <c r="B37" s="71" t="s">
        <v>50</v>
      </c>
      <c r="C37" s="272"/>
      <c r="D37" s="290">
        <f>'Step 1B'!E41</f>
        <v>0</v>
      </c>
      <c r="E37" s="363"/>
    </row>
    <row r="38" spans="1:5" s="158" customFormat="1" ht="15.75">
      <c r="A38" s="217"/>
      <c r="B38" s="58"/>
      <c r="C38" s="266"/>
      <c r="D38" s="292"/>
      <c r="E38" s="294"/>
    </row>
    <row r="39" spans="1:5" ht="15.75">
      <c r="A39" s="271" t="s">
        <v>51</v>
      </c>
      <c r="B39" s="71" t="s">
        <v>356</v>
      </c>
      <c r="C39" s="272"/>
      <c r="D39" s="290">
        <f>'Step 1B'!E43</f>
        <v>0</v>
      </c>
      <c r="E39" s="363"/>
    </row>
    <row r="40" spans="1:5" s="158" customFormat="1" ht="15.75">
      <c r="A40" s="217"/>
      <c r="B40" s="58"/>
      <c r="C40" s="266"/>
      <c r="D40" s="292"/>
      <c r="E40" s="294"/>
    </row>
    <row r="41" spans="1:5" ht="15.75">
      <c r="A41" s="271" t="s">
        <v>52</v>
      </c>
      <c r="B41" s="71" t="s">
        <v>351</v>
      </c>
      <c r="C41" s="272"/>
      <c r="D41" s="290">
        <f>'Step 1B'!E45</f>
        <v>0</v>
      </c>
      <c r="E41" s="363"/>
    </row>
    <row r="42" spans="1:5" s="158" customFormat="1" ht="15.75">
      <c r="A42" s="217"/>
      <c r="B42" s="58"/>
      <c r="C42" s="266"/>
      <c r="D42" s="292"/>
      <c r="E42" s="294"/>
    </row>
    <row r="43" spans="1:5" ht="15.75">
      <c r="A43" s="271" t="s">
        <v>53</v>
      </c>
      <c r="B43" s="381" t="s">
        <v>57</v>
      </c>
      <c r="C43" s="270"/>
      <c r="D43" s="290">
        <f>'Step 1B'!E47</f>
        <v>0</v>
      </c>
      <c r="E43" s="363"/>
    </row>
    <row r="44" spans="1:5" s="158" customFormat="1" ht="15.75">
      <c r="A44" s="217"/>
      <c r="B44" s="58"/>
      <c r="C44" s="266"/>
      <c r="D44" s="292"/>
      <c r="E44" s="294"/>
    </row>
    <row r="45" spans="1:5" ht="15.75">
      <c r="A45" s="271" t="s">
        <v>54</v>
      </c>
      <c r="B45" s="71" t="s">
        <v>18</v>
      </c>
      <c r="C45" s="272"/>
      <c r="D45" s="290">
        <f>'Step 1B'!E49</f>
        <v>0</v>
      </c>
      <c r="E45" s="363"/>
    </row>
    <row r="46" spans="1:5" s="158" customFormat="1" ht="15.75">
      <c r="A46" s="217"/>
      <c r="B46" s="58"/>
      <c r="C46" s="266"/>
      <c r="D46" s="292"/>
      <c r="E46" s="294"/>
    </row>
    <row r="47" spans="1:5" ht="15.75">
      <c r="A47" s="271" t="s">
        <v>55</v>
      </c>
      <c r="B47" s="71" t="s">
        <v>352</v>
      </c>
      <c r="C47" s="272"/>
      <c r="D47" s="290">
        <f>'Step 1B'!E51</f>
        <v>0</v>
      </c>
      <c r="E47" s="363"/>
    </row>
    <row r="48" spans="1:5" s="158" customFormat="1" ht="15.75">
      <c r="A48" s="217"/>
      <c r="B48" s="58"/>
      <c r="C48" s="266"/>
      <c r="D48" s="292"/>
      <c r="E48" s="294"/>
    </row>
    <row r="49" spans="1:5" ht="15.75">
      <c r="A49" s="271" t="s">
        <v>56</v>
      </c>
      <c r="B49" s="381" t="s">
        <v>57</v>
      </c>
      <c r="C49" s="272"/>
      <c r="D49" s="290">
        <f>'Step 1B'!E53</f>
        <v>0</v>
      </c>
      <c r="E49" s="363"/>
    </row>
    <row r="50" spans="1:5" s="158" customFormat="1" ht="15.75">
      <c r="A50" s="217"/>
      <c r="B50" s="58"/>
      <c r="C50" s="266"/>
      <c r="D50" s="291"/>
      <c r="E50" s="298"/>
    </row>
    <row r="51" spans="1:5" ht="15.75">
      <c r="A51" s="271" t="s">
        <v>58</v>
      </c>
      <c r="B51" s="381" t="s">
        <v>57</v>
      </c>
      <c r="C51" s="272"/>
      <c r="D51" s="290">
        <f>'Step 1B'!E55</f>
        <v>0</v>
      </c>
      <c r="E51" s="363"/>
    </row>
    <row r="52" spans="1:5" s="158" customFormat="1" ht="15.75">
      <c r="A52" s="217"/>
      <c r="B52" s="58"/>
      <c r="C52" s="266"/>
      <c r="D52" s="292"/>
      <c r="E52" s="294"/>
    </row>
    <row r="53" spans="1:5" ht="15.75">
      <c r="A53" s="271" t="s">
        <v>59</v>
      </c>
      <c r="B53" s="381" t="s">
        <v>57</v>
      </c>
      <c r="C53" s="272"/>
      <c r="D53" s="290">
        <f>'Step 1B'!E57</f>
        <v>0</v>
      </c>
      <c r="E53" s="363"/>
    </row>
    <row r="54" spans="1:5" ht="15.75">
      <c r="A54" s="32"/>
      <c r="B54" s="33"/>
      <c r="C54" s="267" t="s">
        <v>40</v>
      </c>
      <c r="D54" s="81">
        <f>SUM(D23:D53)</f>
        <v>0</v>
      </c>
      <c r="E54" s="300">
        <f>SUM(E23:E53)</f>
        <v>0</v>
      </c>
    </row>
    <row r="55" spans="1:5" ht="14.25" customHeight="1">
      <c r="A55" s="456"/>
      <c r="B55" s="456"/>
      <c r="C55" s="456"/>
      <c r="D55" s="456"/>
      <c r="E55" s="456"/>
    </row>
    <row r="56" spans="1:5" ht="14.25" customHeight="1">
      <c r="A56" s="3"/>
      <c r="B56" s="3"/>
      <c r="C56" s="3"/>
      <c r="D56" s="3"/>
      <c r="E56" s="3"/>
    </row>
    <row r="57" spans="1:5" ht="14.25" customHeight="1">
      <c r="A57" s="3"/>
      <c r="B57" s="3"/>
      <c r="C57" s="3"/>
      <c r="D57" s="3"/>
      <c r="E57" s="3"/>
    </row>
    <row r="58" spans="1:5" ht="14.25" customHeight="1">
      <c r="A58" s="3"/>
      <c r="B58" s="3"/>
      <c r="C58" s="3"/>
      <c r="D58" s="3"/>
      <c r="E58" s="3"/>
    </row>
    <row r="59" spans="1:5" ht="14.25" customHeight="1">
      <c r="A59" s="438" t="s">
        <v>257</v>
      </c>
      <c r="B59" s="439"/>
      <c r="C59" s="439"/>
      <c r="D59" s="439"/>
      <c r="E59" s="439"/>
    </row>
    <row r="60" spans="1:5" ht="14.25" customHeight="1">
      <c r="A60" s="438" t="s">
        <v>121</v>
      </c>
      <c r="B60" s="438"/>
      <c r="C60" s="438"/>
      <c r="D60" s="438"/>
      <c r="E60" s="438"/>
    </row>
    <row r="61" spans="1:5" ht="39" customHeight="1">
      <c r="A61" s="273">
        <v>3</v>
      </c>
      <c r="B61" s="503" t="s">
        <v>34</v>
      </c>
      <c r="C61" s="503"/>
      <c r="D61" s="55"/>
      <c r="E61" s="297"/>
    </row>
    <row r="62" spans="1:5" s="158" customFormat="1" ht="15.75">
      <c r="A62" s="271" t="s">
        <v>4</v>
      </c>
      <c r="B62" s="71" t="s">
        <v>465</v>
      </c>
      <c r="C62" s="270"/>
      <c r="D62" s="290">
        <f>'Step 1B'!E63</f>
        <v>0</v>
      </c>
      <c r="E62" s="363"/>
    </row>
    <row r="63" spans="1:5" ht="15.75">
      <c r="A63" s="217"/>
      <c r="B63" s="58"/>
      <c r="C63" s="266"/>
      <c r="D63" s="292"/>
      <c r="E63" s="294"/>
    </row>
    <row r="64" spans="1:5" s="158" customFormat="1" ht="15.75">
      <c r="A64" s="271" t="s">
        <v>5</v>
      </c>
      <c r="B64" s="71" t="s">
        <v>358</v>
      </c>
      <c r="C64" s="272"/>
      <c r="D64" s="290">
        <f>'Step 1B'!E65</f>
        <v>0</v>
      </c>
      <c r="E64" s="363"/>
    </row>
    <row r="65" spans="1:5" ht="15.75">
      <c r="A65" s="217"/>
      <c r="B65" s="58"/>
      <c r="C65" s="266"/>
      <c r="D65" s="292"/>
      <c r="E65" s="294"/>
    </row>
    <row r="66" spans="1:5" s="158" customFormat="1" ht="15.75">
      <c r="A66" s="271" t="s">
        <v>6</v>
      </c>
      <c r="B66" s="71" t="s">
        <v>61</v>
      </c>
      <c r="C66" s="272"/>
      <c r="D66" s="290">
        <f>'Step 1B'!E67</f>
        <v>0</v>
      </c>
      <c r="E66" s="363"/>
    </row>
    <row r="67" spans="1:5" ht="15.75">
      <c r="A67" s="217"/>
      <c r="B67" s="58"/>
      <c r="C67" s="266"/>
      <c r="D67" s="292"/>
      <c r="E67" s="294"/>
    </row>
    <row r="68" spans="1:5" s="158" customFormat="1" ht="15.75">
      <c r="A68" s="271" t="s">
        <v>8</v>
      </c>
      <c r="B68" s="71" t="s">
        <v>359</v>
      </c>
      <c r="C68" s="272"/>
      <c r="D68" s="290">
        <f>'Step 1B'!E69</f>
        <v>0</v>
      </c>
      <c r="E68" s="363"/>
    </row>
    <row r="69" spans="1:5" ht="15.75">
      <c r="A69" s="217"/>
      <c r="B69" s="58"/>
      <c r="C69" s="266"/>
      <c r="D69" s="292"/>
      <c r="E69" s="294"/>
    </row>
    <row r="70" spans="1:5" s="158" customFormat="1" ht="15.75">
      <c r="A70" s="271" t="s">
        <v>7</v>
      </c>
      <c r="B70" s="71" t="s">
        <v>62</v>
      </c>
      <c r="C70" s="272"/>
      <c r="D70" s="290">
        <f>'Step 1B'!E71</f>
        <v>0</v>
      </c>
      <c r="E70" s="363"/>
    </row>
    <row r="71" spans="1:5" ht="15.75">
      <c r="A71" s="217"/>
      <c r="B71" s="58"/>
      <c r="C71" s="266"/>
      <c r="D71" s="292"/>
      <c r="E71" s="294"/>
    </row>
    <row r="72" spans="1:5" s="158" customFormat="1" ht="15.75">
      <c r="A72" s="271" t="s">
        <v>39</v>
      </c>
      <c r="B72" s="71" t="s">
        <v>63</v>
      </c>
      <c r="C72" s="272"/>
      <c r="D72" s="290">
        <f>'Step 1B'!E73</f>
        <v>0</v>
      </c>
      <c r="E72" s="363"/>
    </row>
    <row r="73" spans="1:5" ht="15.75">
      <c r="A73" s="217"/>
      <c r="B73" s="58"/>
      <c r="C73" s="266"/>
      <c r="D73" s="292"/>
      <c r="E73" s="294"/>
    </row>
    <row r="74" spans="1:5" ht="15.75">
      <c r="A74" s="271" t="s">
        <v>47</v>
      </c>
      <c r="B74" s="71" t="s">
        <v>64</v>
      </c>
      <c r="C74" s="272"/>
      <c r="D74" s="290">
        <f>'Step 1B'!E75</f>
        <v>0</v>
      </c>
      <c r="E74" s="363"/>
    </row>
    <row r="75" spans="1:5" ht="15.75">
      <c r="A75" s="217"/>
      <c r="B75" s="58"/>
      <c r="C75" s="266"/>
      <c r="D75" s="292"/>
      <c r="E75" s="294"/>
    </row>
    <row r="76" spans="1:5" ht="15.75">
      <c r="A76" s="271" t="s">
        <v>49</v>
      </c>
      <c r="B76" s="381" t="s">
        <v>57</v>
      </c>
      <c r="C76" s="272"/>
      <c r="D76" s="290">
        <f>'Step 1B'!E77</f>
        <v>0</v>
      </c>
      <c r="E76" s="363"/>
    </row>
    <row r="77" spans="1:5" ht="15.75">
      <c r="A77" s="32"/>
      <c r="B77" s="33"/>
      <c r="C77" s="267" t="s">
        <v>40</v>
      </c>
      <c r="D77" s="269">
        <f>SUM(D62:D76)</f>
        <v>0</v>
      </c>
      <c r="E77" s="295">
        <f>SUM(E62:E76)</f>
        <v>0</v>
      </c>
    </row>
    <row r="78" spans="1:5" s="158" customFormat="1" ht="15.75">
      <c r="A78" s="32"/>
      <c r="B78" s="33"/>
      <c r="C78" s="266"/>
      <c r="D78" s="52"/>
      <c r="E78" s="296"/>
    </row>
    <row r="79" spans="1:5" ht="40.5" customHeight="1">
      <c r="A79" s="273">
        <v>4</v>
      </c>
      <c r="B79" s="503" t="s">
        <v>318</v>
      </c>
      <c r="C79" s="503"/>
      <c r="D79" s="55"/>
      <c r="E79" s="297" t="s">
        <v>3</v>
      </c>
    </row>
    <row r="80" spans="1:5" s="158" customFormat="1" ht="15.75">
      <c r="A80" s="271" t="s">
        <v>4</v>
      </c>
      <c r="B80" s="71" t="s">
        <v>65</v>
      </c>
      <c r="C80" s="270"/>
      <c r="D80" s="290">
        <f>'Step 1B'!E82</f>
        <v>0</v>
      </c>
      <c r="E80" s="363"/>
    </row>
    <row r="81" spans="1:5" ht="15.75">
      <c r="A81" s="217"/>
      <c r="B81" s="58"/>
      <c r="C81" s="259"/>
      <c r="D81" s="292"/>
      <c r="E81" s="294"/>
    </row>
    <row r="82" spans="1:5" s="158" customFormat="1" ht="15.75">
      <c r="A82" s="271" t="s">
        <v>5</v>
      </c>
      <c r="B82" s="71" t="s">
        <v>66</v>
      </c>
      <c r="C82" s="270"/>
      <c r="D82" s="290">
        <f>'Step 1B'!E84</f>
        <v>0</v>
      </c>
      <c r="E82" s="363"/>
    </row>
    <row r="83" spans="1:5" ht="15.75">
      <c r="A83" s="217"/>
      <c r="B83" s="58"/>
      <c r="C83" s="259"/>
      <c r="D83" s="292"/>
      <c r="E83" s="294"/>
    </row>
    <row r="84" spans="1:5" s="158" customFormat="1" ht="15.75">
      <c r="A84" s="271" t="s">
        <v>6</v>
      </c>
      <c r="B84" s="71" t="s">
        <v>67</v>
      </c>
      <c r="C84" s="272"/>
      <c r="D84" s="290">
        <f>'Step 1B'!E86</f>
        <v>0</v>
      </c>
      <c r="E84" s="363"/>
    </row>
    <row r="85" spans="1:5" ht="15.75">
      <c r="A85" s="217"/>
      <c r="B85" s="58"/>
      <c r="C85" s="266"/>
      <c r="D85" s="292"/>
      <c r="E85" s="294"/>
    </row>
    <row r="86" spans="1:5" s="158" customFormat="1" ht="15.75">
      <c r="A86" s="271" t="s">
        <v>8</v>
      </c>
      <c r="B86" s="71" t="s">
        <v>68</v>
      </c>
      <c r="C86" s="272"/>
      <c r="D86" s="290">
        <f>'Step 1B'!E88</f>
        <v>0</v>
      </c>
      <c r="E86" s="363"/>
    </row>
    <row r="87" spans="1:5" ht="15.75">
      <c r="A87" s="217"/>
      <c r="B87" s="58"/>
      <c r="C87" s="266"/>
      <c r="D87" s="292"/>
      <c r="E87" s="294"/>
    </row>
    <row r="88" spans="1:5" s="158" customFormat="1" ht="15.75">
      <c r="A88" s="271" t="s">
        <v>7</v>
      </c>
      <c r="B88" s="71" t="s">
        <v>69</v>
      </c>
      <c r="C88" s="272"/>
      <c r="D88" s="290">
        <f>'Step 1B'!E90</f>
        <v>0</v>
      </c>
      <c r="E88" s="363"/>
    </row>
    <row r="89" spans="1:5" ht="15.75">
      <c r="A89" s="217"/>
      <c r="B89" s="58"/>
      <c r="C89" s="266"/>
      <c r="D89" s="292"/>
      <c r="E89" s="294"/>
    </row>
    <row r="90" spans="1:5" s="158" customFormat="1" ht="15.75">
      <c r="A90" s="271" t="s">
        <v>39</v>
      </c>
      <c r="B90" s="71" t="s">
        <v>70</v>
      </c>
      <c r="C90" s="272"/>
      <c r="D90" s="290">
        <f>'Step 1B'!E92</f>
        <v>0</v>
      </c>
      <c r="E90" s="363"/>
    </row>
    <row r="91" spans="1:5" ht="15.75">
      <c r="A91" s="217"/>
      <c r="B91" s="58"/>
      <c r="C91" s="266"/>
      <c r="D91" s="292"/>
      <c r="E91" s="294"/>
    </row>
    <row r="92" spans="1:5" s="158" customFormat="1" ht="15.75">
      <c r="A92" s="271" t="s">
        <v>47</v>
      </c>
      <c r="B92" s="381" t="s">
        <v>57</v>
      </c>
      <c r="C92" s="272"/>
      <c r="D92" s="290">
        <f>'Step 1B'!E94</f>
        <v>0</v>
      </c>
      <c r="E92" s="363"/>
    </row>
    <row r="93" spans="1:5" ht="15.75">
      <c r="A93" s="217"/>
      <c r="B93" s="58"/>
      <c r="C93" s="266"/>
      <c r="D93" s="292"/>
      <c r="E93" s="294"/>
    </row>
    <row r="94" spans="1:5" ht="15.75">
      <c r="A94" s="271" t="s">
        <v>49</v>
      </c>
      <c r="B94" s="381" t="s">
        <v>57</v>
      </c>
      <c r="C94" s="272"/>
      <c r="D94" s="290">
        <f>'Step 1B'!E96</f>
        <v>0</v>
      </c>
      <c r="E94" s="363"/>
    </row>
    <row r="95" spans="1:5" ht="15.75">
      <c r="A95" s="217"/>
      <c r="B95" s="58"/>
      <c r="C95" s="266"/>
      <c r="D95" s="292"/>
      <c r="E95" s="294"/>
    </row>
    <row r="96" spans="1:5" ht="15.75">
      <c r="A96" s="271" t="s">
        <v>51</v>
      </c>
      <c r="B96" s="381" t="s">
        <v>57</v>
      </c>
      <c r="C96" s="270"/>
      <c r="D96" s="290">
        <f>'Step 1B'!E98</f>
        <v>0</v>
      </c>
      <c r="E96" s="363"/>
    </row>
    <row r="97" spans="1:5" ht="15.75">
      <c r="A97" s="32"/>
      <c r="B97" s="33"/>
      <c r="C97" s="267" t="s">
        <v>40</v>
      </c>
      <c r="D97" s="269">
        <f>SUM(D80:D96)</f>
        <v>0</v>
      </c>
      <c r="E97" s="295">
        <f>SUM(E80:E96)</f>
        <v>0</v>
      </c>
    </row>
    <row r="98" spans="1:5" s="158" customFormat="1" ht="15.75">
      <c r="A98" s="32"/>
      <c r="B98" s="33"/>
      <c r="C98" s="266"/>
      <c r="D98" s="52"/>
      <c r="E98" s="296"/>
    </row>
    <row r="99" spans="1:5" ht="41.25" customHeight="1">
      <c r="A99" s="273">
        <v>5</v>
      </c>
      <c r="B99" s="503" t="s">
        <v>269</v>
      </c>
      <c r="C99" s="503"/>
      <c r="D99" s="257"/>
      <c r="E99" s="299"/>
    </row>
    <row r="100" spans="1:5" s="158" customFormat="1" ht="15.75">
      <c r="A100" s="271" t="s">
        <v>4</v>
      </c>
      <c r="B100" s="71" t="s">
        <v>72</v>
      </c>
      <c r="C100" s="270"/>
      <c r="D100" s="290">
        <f>'Step 1B'!E102</f>
        <v>0</v>
      </c>
      <c r="E100" s="363"/>
    </row>
    <row r="101" spans="1:5" ht="15.75">
      <c r="A101" s="217"/>
      <c r="B101" s="58"/>
      <c r="C101" s="266"/>
      <c r="D101" s="292"/>
      <c r="E101" s="294"/>
    </row>
    <row r="102" spans="1:5" s="158" customFormat="1" ht="15.75">
      <c r="A102" s="271" t="s">
        <v>5</v>
      </c>
      <c r="B102" s="71" t="s">
        <v>73</v>
      </c>
      <c r="C102" s="272"/>
      <c r="D102" s="290">
        <f>'Step 1B'!E104</f>
        <v>0</v>
      </c>
      <c r="E102" s="363"/>
    </row>
    <row r="103" spans="1:5" ht="15.75">
      <c r="A103" s="217"/>
      <c r="B103" s="58"/>
      <c r="C103" s="266"/>
      <c r="D103" s="292"/>
      <c r="E103" s="294"/>
    </row>
    <row r="104" spans="1:5" s="158" customFormat="1" ht="15.75">
      <c r="A104" s="271" t="s">
        <v>6</v>
      </c>
      <c r="B104" s="71" t="s">
        <v>74</v>
      </c>
      <c r="C104" s="272"/>
      <c r="D104" s="290">
        <f>'Step 1B'!E106</f>
        <v>0</v>
      </c>
      <c r="E104" s="363"/>
    </row>
    <row r="105" spans="1:5" ht="15.75">
      <c r="A105" s="217"/>
      <c r="B105" s="58"/>
      <c r="C105" s="266"/>
      <c r="D105" s="292"/>
      <c r="E105" s="294"/>
    </row>
    <row r="106" spans="1:5" s="158" customFormat="1" ht="15.75">
      <c r="A106" s="271" t="s">
        <v>8</v>
      </c>
      <c r="B106" s="71" t="s">
        <v>75</v>
      </c>
      <c r="C106" s="272"/>
      <c r="D106" s="290">
        <f>'Step 1B'!E108</f>
        <v>0</v>
      </c>
      <c r="E106" s="363"/>
    </row>
    <row r="107" spans="1:5" ht="15.75">
      <c r="A107" s="217"/>
      <c r="B107" s="58"/>
      <c r="C107" s="266"/>
      <c r="D107" s="292"/>
      <c r="E107" s="294"/>
    </row>
    <row r="108" spans="1:5" s="158" customFormat="1" ht="15.75">
      <c r="A108" s="271" t="s">
        <v>7</v>
      </c>
      <c r="B108" s="71" t="s">
        <v>76</v>
      </c>
      <c r="C108" s="272"/>
      <c r="D108" s="290">
        <f>'Step 1B'!E110</f>
        <v>0</v>
      </c>
      <c r="E108" s="363"/>
    </row>
    <row r="109" spans="1:5" ht="15.75">
      <c r="A109" s="217"/>
      <c r="B109" s="58"/>
      <c r="C109" s="266"/>
      <c r="D109" s="292"/>
      <c r="E109" s="294"/>
    </row>
    <row r="110" spans="1:5" s="158" customFormat="1" ht="15.75">
      <c r="A110" s="271" t="s">
        <v>39</v>
      </c>
      <c r="B110" s="71" t="s">
        <v>77</v>
      </c>
      <c r="C110" s="272"/>
      <c r="D110" s="290">
        <f>'Step 1B'!E112</f>
        <v>0</v>
      </c>
      <c r="E110" s="363"/>
    </row>
    <row r="111" spans="1:5" ht="15.75">
      <c r="A111" s="217"/>
      <c r="B111" s="58"/>
      <c r="C111" s="266"/>
      <c r="D111" s="291"/>
      <c r="E111" s="298"/>
    </row>
    <row r="112" spans="1:5" s="158" customFormat="1" ht="15.75">
      <c r="A112" s="271" t="s">
        <v>47</v>
      </c>
      <c r="B112" s="381" t="s">
        <v>57</v>
      </c>
      <c r="C112" s="272"/>
      <c r="D112" s="290">
        <f>'Step 1B'!E114</f>
        <v>0</v>
      </c>
      <c r="E112" s="363"/>
    </row>
    <row r="113" spans="1:5" ht="15.75">
      <c r="A113" s="217"/>
      <c r="B113" s="58"/>
      <c r="C113" s="266"/>
      <c r="D113" s="292"/>
      <c r="E113" s="294"/>
    </row>
    <row r="114" spans="1:5" ht="15.75">
      <c r="A114" s="271" t="s">
        <v>49</v>
      </c>
      <c r="B114" s="381" t="s">
        <v>57</v>
      </c>
      <c r="C114" s="272"/>
      <c r="D114" s="290">
        <f>'Step 1B'!E116</f>
        <v>0</v>
      </c>
      <c r="E114" s="363"/>
    </row>
    <row r="115" spans="1:5" ht="15.75">
      <c r="A115" s="217"/>
      <c r="B115" s="58"/>
      <c r="C115" s="266"/>
      <c r="D115" s="292"/>
      <c r="E115" s="294"/>
    </row>
    <row r="116" spans="1:5" ht="15.75">
      <c r="A116" s="271" t="s">
        <v>51</v>
      </c>
      <c r="B116" s="381" t="s">
        <v>57</v>
      </c>
      <c r="C116" s="272"/>
      <c r="D116" s="290">
        <f>'Step 1B'!E118</f>
        <v>0</v>
      </c>
      <c r="E116" s="363"/>
    </row>
    <row r="117" spans="1:5" ht="15.75">
      <c r="A117" s="32"/>
      <c r="B117" s="33"/>
      <c r="C117" s="267" t="s">
        <v>40</v>
      </c>
      <c r="D117" s="81">
        <f>SUM(D100:D116)</f>
        <v>0</v>
      </c>
      <c r="E117" s="300">
        <f>SUM(E100:E116)</f>
        <v>0</v>
      </c>
    </row>
    <row r="118" spans="1:5" s="158" customFormat="1" ht="15">
      <c r="A118" s="456"/>
      <c r="B118" s="456"/>
      <c r="C118" s="456"/>
      <c r="D118" s="456"/>
      <c r="E118" s="456"/>
    </row>
    <row r="119" spans="1:5" s="158" customFormat="1" ht="15">
      <c r="A119" s="3"/>
      <c r="B119" s="3"/>
      <c r="C119" s="3"/>
      <c r="D119" s="3"/>
      <c r="E119" s="3"/>
    </row>
    <row r="120" spans="1:5" s="158" customFormat="1" ht="15">
      <c r="A120" s="3"/>
      <c r="B120" s="3"/>
      <c r="C120" s="3"/>
      <c r="D120" s="3"/>
      <c r="E120" s="3"/>
    </row>
    <row r="121" spans="1:5" s="158" customFormat="1" ht="15">
      <c r="A121" s="3"/>
      <c r="B121" s="3"/>
      <c r="C121" s="3"/>
      <c r="D121" s="3"/>
      <c r="E121" s="3"/>
    </row>
    <row r="122" spans="1:5" s="158" customFormat="1" ht="15">
      <c r="A122" s="3"/>
      <c r="B122" s="3"/>
      <c r="C122" s="3"/>
      <c r="D122" s="3"/>
      <c r="E122" s="3"/>
    </row>
    <row r="123" spans="1:5" s="158" customFormat="1" ht="15">
      <c r="A123" s="3"/>
      <c r="B123" s="3"/>
      <c r="C123" s="3"/>
      <c r="D123" s="3"/>
      <c r="E123" s="3"/>
    </row>
    <row r="124" spans="1:5" ht="15">
      <c r="A124" s="438" t="s">
        <v>417</v>
      </c>
      <c r="B124" s="439"/>
      <c r="C124" s="439"/>
      <c r="D124" s="439"/>
      <c r="E124" s="439"/>
    </row>
    <row r="125" spans="1:5" s="158" customFormat="1" ht="12.75">
      <c r="A125" s="438" t="s">
        <v>121</v>
      </c>
      <c r="B125" s="438"/>
      <c r="C125" s="438"/>
      <c r="D125" s="438"/>
      <c r="E125" s="438"/>
    </row>
    <row r="126" spans="1:5" s="158" customFormat="1" ht="18">
      <c r="A126" s="256">
        <v>6</v>
      </c>
      <c r="B126" s="504" t="s">
        <v>466</v>
      </c>
      <c r="C126" s="504"/>
      <c r="D126" s="55"/>
      <c r="E126" s="297"/>
    </row>
    <row r="127" spans="1:5" ht="15.75">
      <c r="A127" s="271" t="s">
        <v>4</v>
      </c>
      <c r="B127" s="71" t="s">
        <v>78</v>
      </c>
      <c r="C127" s="272"/>
      <c r="D127" s="290">
        <f>'Step 1B'!E137</f>
        <v>0</v>
      </c>
      <c r="E127" s="363"/>
    </row>
    <row r="128" spans="1:5" s="158" customFormat="1" ht="15.75">
      <c r="A128" s="217"/>
      <c r="B128" s="58"/>
      <c r="C128" s="266"/>
      <c r="D128" s="292"/>
      <c r="E128" s="294"/>
    </row>
    <row r="129" spans="1:5" ht="15.75">
      <c r="A129" s="271" t="s">
        <v>5</v>
      </c>
      <c r="B129" s="71" t="s">
        <v>79</v>
      </c>
      <c r="C129" s="272"/>
      <c r="D129" s="290">
        <f>'Step 1B'!E139</f>
        <v>0</v>
      </c>
      <c r="E129" s="363"/>
    </row>
    <row r="130" spans="1:5" s="158" customFormat="1" ht="15.75">
      <c r="A130" s="217"/>
      <c r="B130" s="58"/>
      <c r="C130" s="266"/>
      <c r="D130" s="292"/>
      <c r="E130" s="294"/>
    </row>
    <row r="131" spans="1:5" ht="15.75">
      <c r="A131" s="271" t="s">
        <v>6</v>
      </c>
      <c r="B131" s="71" t="s">
        <v>467</v>
      </c>
      <c r="C131" s="272"/>
      <c r="D131" s="290">
        <f>'Step 1B'!E141</f>
        <v>0</v>
      </c>
      <c r="E131" s="363"/>
    </row>
    <row r="132" spans="1:5" s="158" customFormat="1" ht="15.75">
      <c r="A132" s="217"/>
      <c r="B132" s="58"/>
      <c r="C132" s="266"/>
      <c r="D132" s="292"/>
      <c r="E132" s="294"/>
    </row>
    <row r="133" spans="1:5" ht="15.75">
      <c r="A133" s="271" t="s">
        <v>8</v>
      </c>
      <c r="B133" s="71" t="s">
        <v>468</v>
      </c>
      <c r="C133" s="272"/>
      <c r="D133" s="290">
        <f>'Step 1B'!E143</f>
        <v>0</v>
      </c>
      <c r="E133" s="363"/>
    </row>
    <row r="134" spans="1:5" s="158" customFormat="1" ht="15.75">
      <c r="A134" s="217"/>
      <c r="B134" s="58"/>
      <c r="C134" s="266"/>
      <c r="D134" s="292"/>
      <c r="E134" s="294"/>
    </row>
    <row r="135" spans="1:5" ht="15.75">
      <c r="A135" s="271" t="s">
        <v>7</v>
      </c>
      <c r="B135" s="381" t="s">
        <v>57</v>
      </c>
      <c r="C135" s="272"/>
      <c r="D135" s="290">
        <f>'Step 1B'!E145</f>
        <v>0</v>
      </c>
      <c r="E135" s="363"/>
    </row>
    <row r="136" spans="1:5" s="158" customFormat="1" ht="15.75">
      <c r="A136" s="217"/>
      <c r="B136" s="58"/>
      <c r="C136" s="266"/>
      <c r="D136" s="292"/>
      <c r="E136" s="294"/>
    </row>
    <row r="137" spans="1:5" ht="15.75">
      <c r="A137" s="271" t="s">
        <v>39</v>
      </c>
      <c r="B137" s="71" t="s">
        <v>469</v>
      </c>
      <c r="C137" s="272"/>
      <c r="D137" s="290">
        <f>'Step 1B'!E147</f>
        <v>0</v>
      </c>
      <c r="E137" s="363"/>
    </row>
    <row r="138" spans="1:5" ht="15.75">
      <c r="A138" s="217"/>
      <c r="B138" s="58"/>
      <c r="C138" s="266"/>
      <c r="D138" s="292"/>
      <c r="E138" s="294"/>
    </row>
    <row r="139" spans="1:5" ht="15.75">
      <c r="A139" s="271" t="s">
        <v>47</v>
      </c>
      <c r="B139" s="381" t="s">
        <v>57</v>
      </c>
      <c r="C139" s="272"/>
      <c r="D139" s="290">
        <f>'Step 1B'!E149</f>
        <v>0</v>
      </c>
      <c r="E139" s="363"/>
    </row>
    <row r="140" spans="1:5" ht="15.75">
      <c r="A140" s="217"/>
      <c r="B140" s="58"/>
      <c r="C140" s="266"/>
      <c r="D140" s="292"/>
      <c r="E140" s="294"/>
    </row>
    <row r="141" spans="1:5" ht="15.75">
      <c r="A141" s="271" t="s">
        <v>49</v>
      </c>
      <c r="B141" s="381" t="s">
        <v>57</v>
      </c>
      <c r="C141" s="272"/>
      <c r="D141" s="290">
        <f>'Step 1B'!E151</f>
        <v>0</v>
      </c>
      <c r="E141" s="363"/>
    </row>
    <row r="142" spans="1:5" s="158" customFormat="1" ht="15.75">
      <c r="A142" s="217"/>
      <c r="B142" s="58"/>
      <c r="C142" s="266"/>
      <c r="D142" s="292"/>
      <c r="E142" s="294"/>
    </row>
    <row r="143" spans="1:5" ht="15.75">
      <c r="A143" s="271" t="s">
        <v>51</v>
      </c>
      <c r="B143" s="381" t="s">
        <v>57</v>
      </c>
      <c r="C143" s="272"/>
      <c r="D143" s="290">
        <f>'Step 1B'!E153</f>
        <v>0</v>
      </c>
      <c r="E143" s="363"/>
    </row>
    <row r="144" spans="1:5" s="158" customFormat="1" ht="15.75">
      <c r="A144" s="32"/>
      <c r="B144" s="33"/>
      <c r="C144" s="267" t="s">
        <v>40</v>
      </c>
      <c r="D144" s="269">
        <f>SUM(D127:D143)</f>
        <v>0</v>
      </c>
      <c r="E144" s="295">
        <f>SUM(E127:E143)</f>
        <v>0</v>
      </c>
    </row>
    <row r="145" spans="1:5" ht="15.75">
      <c r="A145" s="32"/>
      <c r="B145" s="33"/>
      <c r="C145" s="266"/>
      <c r="D145" s="52"/>
      <c r="E145" s="296"/>
    </row>
    <row r="146" spans="1:5" ht="18">
      <c r="A146" s="256">
        <v>7</v>
      </c>
      <c r="B146" s="504" t="s">
        <v>380</v>
      </c>
      <c r="C146" s="504"/>
      <c r="D146" s="55"/>
      <c r="E146" s="297"/>
    </row>
    <row r="147" spans="1:5" ht="15.75">
      <c r="A147" s="271" t="s">
        <v>4</v>
      </c>
      <c r="B147" s="71" t="s">
        <v>470</v>
      </c>
      <c r="C147" s="272"/>
      <c r="D147" s="290">
        <f>'Step 1B'!E158</f>
        <v>0</v>
      </c>
      <c r="E147" s="363"/>
    </row>
    <row r="148" spans="1:5" ht="15.75" customHeight="1">
      <c r="A148" s="217"/>
      <c r="B148" s="58"/>
      <c r="C148" s="266"/>
      <c r="D148" s="292"/>
      <c r="E148" s="294"/>
    </row>
    <row r="149" spans="1:5" ht="15.75">
      <c r="A149" s="271" t="s">
        <v>5</v>
      </c>
      <c r="B149" s="71" t="s">
        <v>382</v>
      </c>
      <c r="C149" s="272"/>
      <c r="D149" s="290">
        <f>'Step 1B'!E160</f>
        <v>0</v>
      </c>
      <c r="E149" s="363"/>
    </row>
    <row r="150" spans="1:5" s="158" customFormat="1" ht="15.75">
      <c r="A150" s="217"/>
      <c r="B150" s="58"/>
      <c r="C150" s="266"/>
      <c r="D150" s="292"/>
      <c r="E150" s="294"/>
    </row>
    <row r="151" spans="1:5" ht="15.75">
      <c r="A151" s="271" t="s">
        <v>6</v>
      </c>
      <c r="B151" s="381" t="s">
        <v>57</v>
      </c>
      <c r="C151" s="272"/>
      <c r="D151" s="290">
        <f>'Step 1B'!E162</f>
        <v>0</v>
      </c>
      <c r="E151" s="363"/>
    </row>
    <row r="152" spans="1:5" ht="15.75">
      <c r="A152" s="32"/>
      <c r="B152" s="33"/>
      <c r="C152" s="267" t="s">
        <v>40</v>
      </c>
      <c r="D152" s="81">
        <f>SUM(D147:D151)</f>
        <v>0</v>
      </c>
      <c r="E152" s="300">
        <f>SUM(E147:E151)</f>
        <v>0</v>
      </c>
    </row>
    <row r="153" spans="1:5" ht="15.75">
      <c r="A153" s="32"/>
      <c r="B153" s="33"/>
      <c r="C153" s="266"/>
      <c r="D153" s="52"/>
      <c r="E153" s="301"/>
    </row>
    <row r="154" spans="1:5" ht="39" customHeight="1">
      <c r="A154" s="273">
        <v>8</v>
      </c>
      <c r="B154" s="503" t="s">
        <v>471</v>
      </c>
      <c r="C154" s="503"/>
      <c r="D154" s="55"/>
      <c r="E154" s="302"/>
    </row>
    <row r="155" spans="1:5" ht="15.75">
      <c r="A155" s="271" t="s">
        <v>4</v>
      </c>
      <c r="B155" s="71" t="s">
        <v>363</v>
      </c>
      <c r="C155" s="272"/>
      <c r="D155" s="290">
        <f>'Step 1B'!E166</f>
        <v>0</v>
      </c>
      <c r="E155" s="363"/>
    </row>
    <row r="156" spans="1:5" s="158" customFormat="1" ht="15.75">
      <c r="A156" s="217"/>
      <c r="B156" s="58"/>
      <c r="C156" s="266"/>
      <c r="D156" s="292"/>
      <c r="E156" s="294"/>
    </row>
    <row r="157" spans="1:5" ht="15.75">
      <c r="A157" s="271" t="s">
        <v>5</v>
      </c>
      <c r="B157" s="381" t="s">
        <v>411</v>
      </c>
      <c r="C157" s="272"/>
      <c r="D157" s="290">
        <f>'Step 1B'!E168</f>
        <v>0</v>
      </c>
      <c r="E157" s="363"/>
    </row>
    <row r="158" spans="1:5" s="158" customFormat="1" ht="15.75">
      <c r="A158" s="32"/>
      <c r="B158" s="33"/>
      <c r="C158" s="267" t="s">
        <v>40</v>
      </c>
      <c r="D158" s="269">
        <f>SUM(D155:D157)</f>
        <v>0</v>
      </c>
      <c r="E158" s="295">
        <f>SUM(E155:E157)</f>
        <v>0</v>
      </c>
    </row>
    <row r="159" spans="1:5" ht="15.75">
      <c r="A159" s="32"/>
      <c r="B159" s="33"/>
      <c r="C159" s="266"/>
      <c r="D159" s="52"/>
      <c r="E159" s="296"/>
    </row>
    <row r="160" spans="1:5" s="158" customFormat="1" ht="18">
      <c r="A160" s="256">
        <v>9</v>
      </c>
      <c r="B160" s="504" t="s">
        <v>31</v>
      </c>
      <c r="C160" s="504"/>
      <c r="D160" s="55"/>
      <c r="E160" s="297"/>
    </row>
    <row r="161" spans="1:5" ht="15.75">
      <c r="A161" s="271" t="s">
        <v>4</v>
      </c>
      <c r="B161" s="71" t="s">
        <v>472</v>
      </c>
      <c r="C161" s="272"/>
      <c r="D161" s="290">
        <f>'Step 1B'!E173</f>
        <v>0</v>
      </c>
      <c r="E161" s="363"/>
    </row>
    <row r="162" spans="1:5" s="158" customFormat="1" ht="15.75">
      <c r="A162" s="217"/>
      <c r="B162" s="58"/>
      <c r="C162" s="266"/>
      <c r="D162" s="292"/>
      <c r="E162" s="294"/>
    </row>
    <row r="163" spans="1:5" ht="15.75">
      <c r="A163" s="271" t="s">
        <v>5</v>
      </c>
      <c r="B163" s="71" t="s">
        <v>473</v>
      </c>
      <c r="C163" s="272"/>
      <c r="D163" s="290">
        <f>'Step 1B'!E175</f>
        <v>0</v>
      </c>
      <c r="E163" s="363"/>
    </row>
    <row r="164" spans="1:5" s="158" customFormat="1" ht="15.75">
      <c r="A164" s="217"/>
      <c r="B164" s="58"/>
      <c r="C164" s="266"/>
      <c r="D164" s="292"/>
      <c r="E164" s="294"/>
    </row>
    <row r="165" spans="1:5" ht="15.75">
      <c r="A165" s="271" t="s">
        <v>6</v>
      </c>
      <c r="B165" s="71" t="s">
        <v>385</v>
      </c>
      <c r="C165" s="272"/>
      <c r="D165" s="290">
        <f>'Step 1B'!E177</f>
        <v>0</v>
      </c>
      <c r="E165" s="363"/>
    </row>
    <row r="166" spans="1:5" s="158" customFormat="1" ht="15.75">
      <c r="A166" s="217"/>
      <c r="B166" s="58"/>
      <c r="C166" s="266"/>
      <c r="D166" s="292"/>
      <c r="E166" s="294"/>
    </row>
    <row r="167" spans="1:5" ht="15.75">
      <c r="A167" s="271" t="s">
        <v>8</v>
      </c>
      <c r="B167" s="71" t="s">
        <v>474</v>
      </c>
      <c r="C167" s="272"/>
      <c r="D167" s="290">
        <f>'Step 1B'!E179</f>
        <v>0</v>
      </c>
      <c r="E167" s="363"/>
    </row>
    <row r="168" spans="1:5" s="158" customFormat="1" ht="15.75">
      <c r="A168" s="217"/>
      <c r="B168" s="58"/>
      <c r="C168" s="266"/>
      <c r="D168" s="292"/>
      <c r="E168" s="294"/>
    </row>
    <row r="169" spans="1:5" ht="15.75">
      <c r="A169" s="271" t="s">
        <v>7</v>
      </c>
      <c r="B169" s="71" t="s">
        <v>387</v>
      </c>
      <c r="C169" s="272"/>
      <c r="D169" s="290">
        <f>'Step 1B'!E181</f>
        <v>0</v>
      </c>
      <c r="E169" s="363"/>
    </row>
    <row r="170" spans="1:5" s="158" customFormat="1" ht="15.75">
      <c r="A170" s="217"/>
      <c r="B170" s="58"/>
      <c r="C170" s="266"/>
      <c r="D170" s="292"/>
      <c r="E170" s="294"/>
    </row>
    <row r="171" spans="1:5" ht="15.75">
      <c r="A171" s="271" t="s">
        <v>39</v>
      </c>
      <c r="B171" s="71" t="s">
        <v>475</v>
      </c>
      <c r="C171" s="272"/>
      <c r="D171" s="290">
        <f>'Step 1B'!E183</f>
        <v>0</v>
      </c>
      <c r="E171" s="363"/>
    </row>
    <row r="172" spans="1:5" ht="15.75">
      <c r="A172" s="217"/>
      <c r="B172" s="58"/>
      <c r="C172" s="266"/>
      <c r="D172" s="292"/>
      <c r="E172" s="294"/>
    </row>
    <row r="173" spans="1:5" ht="15.75">
      <c r="A173" s="271" t="s">
        <v>47</v>
      </c>
      <c r="B173" s="71" t="s">
        <v>476</v>
      </c>
      <c r="C173" s="272"/>
      <c r="D173" s="290">
        <f>'Step 1B'!E185</f>
        <v>0</v>
      </c>
      <c r="E173" s="363"/>
    </row>
    <row r="174" spans="1:5" ht="15.75" customHeight="1">
      <c r="A174" s="217"/>
      <c r="B174" s="58"/>
      <c r="C174" s="266"/>
      <c r="D174" s="293"/>
      <c r="E174" s="296"/>
    </row>
    <row r="175" spans="1:5" ht="15.75">
      <c r="A175" s="271" t="s">
        <v>49</v>
      </c>
      <c r="B175" s="381" t="s">
        <v>57</v>
      </c>
      <c r="C175" s="272"/>
      <c r="D175" s="290">
        <f>'Step 1B'!E187</f>
        <v>0</v>
      </c>
      <c r="E175" s="363"/>
    </row>
    <row r="176" spans="1:5" s="158" customFormat="1" ht="15.75">
      <c r="A176" s="217"/>
      <c r="B176" s="58"/>
      <c r="C176" s="266"/>
      <c r="D176" s="292"/>
      <c r="E176" s="294"/>
    </row>
    <row r="177" spans="1:5" ht="15.75">
      <c r="A177" s="271" t="s">
        <v>51</v>
      </c>
      <c r="B177" s="381" t="s">
        <v>57</v>
      </c>
      <c r="C177" s="272"/>
      <c r="D177" s="290">
        <f>'Step 1B'!E189</f>
        <v>0</v>
      </c>
      <c r="E177" s="363"/>
    </row>
    <row r="178" spans="1:5" s="158" customFormat="1" ht="15.75">
      <c r="A178" s="32"/>
      <c r="B178" s="33"/>
      <c r="C178" s="267" t="s">
        <v>40</v>
      </c>
      <c r="D178" s="81">
        <f>SUM(D161:D177)</f>
        <v>0</v>
      </c>
      <c r="E178" s="300">
        <f>SUM(E161:E177)</f>
        <v>0</v>
      </c>
    </row>
    <row r="179" spans="1:5" ht="15.75">
      <c r="A179" s="32"/>
      <c r="B179" s="33"/>
      <c r="C179" s="266"/>
      <c r="D179" s="55"/>
      <c r="E179" s="297"/>
    </row>
    <row r="180" spans="1:5" s="158" customFormat="1" ht="40.5" customHeight="1">
      <c r="A180" s="261">
        <v>10</v>
      </c>
      <c r="B180" s="503" t="s">
        <v>80</v>
      </c>
      <c r="C180" s="503"/>
      <c r="D180" s="55"/>
      <c r="E180" s="297"/>
    </row>
    <row r="181" spans="1:5" ht="15.75">
      <c r="A181" s="271" t="s">
        <v>4</v>
      </c>
      <c r="B181" s="71" t="s">
        <v>166</v>
      </c>
      <c r="C181" s="272"/>
      <c r="D181" s="290">
        <f>'Step 1B'!E209</f>
        <v>0</v>
      </c>
      <c r="E181" s="363"/>
    </row>
    <row r="182" spans="1:5" s="158" customFormat="1" ht="15.75">
      <c r="A182" s="217"/>
      <c r="B182" s="58"/>
      <c r="C182" s="266"/>
      <c r="D182" s="292"/>
      <c r="E182" s="294"/>
    </row>
    <row r="183" spans="1:5" ht="15.75">
      <c r="A183" s="271" t="s">
        <v>5</v>
      </c>
      <c r="B183" s="71" t="s">
        <v>167</v>
      </c>
      <c r="C183" s="272"/>
      <c r="D183" s="290">
        <f>'Step 1B'!E211</f>
        <v>0</v>
      </c>
      <c r="E183" s="363"/>
    </row>
    <row r="184" spans="1:5" ht="15.75">
      <c r="A184" s="217"/>
      <c r="B184" s="58"/>
      <c r="C184" s="266"/>
      <c r="D184" s="292"/>
      <c r="E184" s="294"/>
    </row>
    <row r="185" spans="1:5" ht="15.75">
      <c r="A185" s="271" t="s">
        <v>6</v>
      </c>
      <c r="B185" s="71" t="s">
        <v>168</v>
      </c>
      <c r="C185" s="272"/>
      <c r="D185" s="290">
        <f>'Step 1B'!E213</f>
        <v>0</v>
      </c>
      <c r="E185" s="363"/>
    </row>
    <row r="186" spans="1:5" ht="15.75">
      <c r="A186" s="217"/>
      <c r="B186" s="58"/>
      <c r="C186" s="266"/>
      <c r="D186" s="292"/>
      <c r="E186" s="294"/>
    </row>
    <row r="187" spans="1:5" ht="15.75">
      <c r="A187" s="271" t="s">
        <v>8</v>
      </c>
      <c r="B187" s="71" t="s">
        <v>84</v>
      </c>
      <c r="C187" s="272"/>
      <c r="D187" s="290">
        <f>'Step 1B'!E215</f>
        <v>0</v>
      </c>
      <c r="E187" s="363"/>
    </row>
    <row r="188" spans="1:5" ht="15.75">
      <c r="A188" s="217"/>
      <c r="B188" s="58"/>
      <c r="C188" s="266"/>
      <c r="D188" s="292"/>
      <c r="E188" s="294"/>
    </row>
    <row r="189" spans="1:5" s="158" customFormat="1" ht="15.75">
      <c r="A189" s="271" t="s">
        <v>7</v>
      </c>
      <c r="B189" s="381" t="s">
        <v>57</v>
      </c>
      <c r="C189" s="272"/>
      <c r="D189" s="290">
        <f>'Step 1B'!E217</f>
        <v>0</v>
      </c>
      <c r="E189" s="363"/>
    </row>
    <row r="190" spans="1:5" ht="15.75">
      <c r="A190" s="32"/>
      <c r="B190" s="33"/>
      <c r="C190" s="267" t="s">
        <v>40</v>
      </c>
      <c r="D190" s="81">
        <f>SUM(D181:D189)</f>
        <v>0</v>
      </c>
      <c r="E190" s="300">
        <f>SUM(E181:E189)</f>
        <v>0</v>
      </c>
    </row>
    <row r="191" spans="1:5" s="158" customFormat="1" ht="15">
      <c r="A191" s="456"/>
      <c r="B191" s="456"/>
      <c r="C191" s="456"/>
      <c r="D191" s="456"/>
      <c r="E191" s="456"/>
    </row>
    <row r="192" spans="1:5" ht="15">
      <c r="A192" s="438" t="s">
        <v>417</v>
      </c>
      <c r="B192" s="439"/>
      <c r="C192" s="439"/>
      <c r="D192" s="439"/>
      <c r="E192" s="439"/>
    </row>
    <row r="193" spans="1:5" s="158" customFormat="1" ht="12.75">
      <c r="A193" s="438" t="s">
        <v>121</v>
      </c>
      <c r="B193" s="438"/>
      <c r="C193" s="438"/>
      <c r="D193" s="438"/>
      <c r="E193" s="438"/>
    </row>
    <row r="194" spans="1:5" s="158" customFormat="1" ht="18">
      <c r="A194" s="256">
        <v>11</v>
      </c>
      <c r="B194" s="504" t="s">
        <v>85</v>
      </c>
      <c r="C194" s="504"/>
      <c r="D194" s="55"/>
      <c r="E194" s="297"/>
    </row>
    <row r="195" spans="1:5" ht="15.75">
      <c r="A195" s="32"/>
      <c r="B195" s="33" t="s">
        <v>494</v>
      </c>
      <c r="C195" s="266"/>
      <c r="D195" s="55"/>
      <c r="E195" s="297"/>
    </row>
    <row r="196" spans="1:5" s="158" customFormat="1" ht="15.75">
      <c r="A196" s="271" t="s">
        <v>4</v>
      </c>
      <c r="B196" s="71" t="s">
        <v>477</v>
      </c>
      <c r="C196" s="272"/>
      <c r="D196" s="290">
        <f>'Step 1B'!E222</f>
        <v>0</v>
      </c>
      <c r="E196" s="363"/>
    </row>
    <row r="197" spans="1:5" ht="15.75">
      <c r="A197" s="217"/>
      <c r="B197" s="58"/>
      <c r="C197" s="266"/>
      <c r="D197" s="292"/>
      <c r="E197" s="294"/>
    </row>
    <row r="198" spans="1:5" s="158" customFormat="1" ht="15.75">
      <c r="A198" s="271" t="s">
        <v>5</v>
      </c>
      <c r="B198" s="71" t="s">
        <v>371</v>
      </c>
      <c r="C198" s="272"/>
      <c r="D198" s="290">
        <f>'Step 1B'!E224</f>
        <v>0</v>
      </c>
      <c r="E198" s="363"/>
    </row>
    <row r="199" spans="1:5" ht="15.75">
      <c r="A199" s="217"/>
      <c r="B199" s="58"/>
      <c r="C199" s="266"/>
      <c r="D199" s="292"/>
      <c r="E199" s="294"/>
    </row>
    <row r="200" spans="1:5" s="158" customFormat="1" ht="15.75">
      <c r="A200" s="271" t="s">
        <v>6</v>
      </c>
      <c r="B200" s="71" t="s">
        <v>374</v>
      </c>
      <c r="C200" s="272"/>
      <c r="D200" s="290">
        <f>'Step 1B'!E226</f>
        <v>0</v>
      </c>
      <c r="E200" s="363"/>
    </row>
    <row r="201" spans="1:5" ht="15.75">
      <c r="A201" s="217"/>
      <c r="B201" s="58"/>
      <c r="C201" s="266"/>
      <c r="D201" s="292"/>
      <c r="E201" s="294"/>
    </row>
    <row r="202" spans="1:5" s="158" customFormat="1" ht="15.75">
      <c r="A202" s="271" t="s">
        <v>8</v>
      </c>
      <c r="B202" s="71" t="s">
        <v>478</v>
      </c>
      <c r="C202" s="272"/>
      <c r="D202" s="290">
        <f>'Step 1B'!E228</f>
        <v>0</v>
      </c>
      <c r="E202" s="363"/>
    </row>
    <row r="203" spans="1:5" ht="15.75">
      <c r="A203" s="217"/>
      <c r="B203" s="58"/>
      <c r="C203" s="266"/>
      <c r="D203" s="292"/>
      <c r="E203" s="294"/>
    </row>
    <row r="204" spans="1:5" ht="15.75">
      <c r="A204" s="271" t="s">
        <v>7</v>
      </c>
      <c r="B204" s="71" t="s">
        <v>479</v>
      </c>
      <c r="C204" s="272"/>
      <c r="D204" s="290">
        <f>'Step 1B'!E230</f>
        <v>0</v>
      </c>
      <c r="E204" s="363"/>
    </row>
    <row r="205" spans="1:5" ht="15.75">
      <c r="A205" s="217"/>
      <c r="B205" s="58"/>
      <c r="C205" s="266"/>
      <c r="D205" s="292"/>
      <c r="E205" s="294"/>
    </row>
    <row r="206" spans="1:5" ht="15.75">
      <c r="A206" s="271" t="s">
        <v>39</v>
      </c>
      <c r="B206" s="71" t="s">
        <v>480</v>
      </c>
      <c r="C206" s="272"/>
      <c r="D206" s="290">
        <f>'Step 1B'!E232</f>
        <v>0</v>
      </c>
      <c r="E206" s="363"/>
    </row>
    <row r="207" spans="1:5" ht="15.75">
      <c r="A207" s="217"/>
      <c r="B207" s="58"/>
      <c r="C207" s="266"/>
      <c r="D207" s="292"/>
      <c r="E207" s="294"/>
    </row>
    <row r="208" spans="1:5" s="158" customFormat="1" ht="15.75">
      <c r="A208" s="271" t="s">
        <v>47</v>
      </c>
      <c r="B208" s="71" t="s">
        <v>412</v>
      </c>
      <c r="C208" s="272"/>
      <c r="D208" s="290">
        <f>'Step 1B'!E234</f>
        <v>0</v>
      </c>
      <c r="E208" s="363"/>
    </row>
    <row r="209" spans="1:5" ht="15.75">
      <c r="A209" s="217"/>
      <c r="B209" s="58"/>
      <c r="C209" s="266"/>
      <c r="D209" s="292"/>
      <c r="E209" s="294"/>
    </row>
    <row r="210" spans="1:5" s="158" customFormat="1" ht="15.75">
      <c r="A210" s="271" t="s">
        <v>49</v>
      </c>
      <c r="B210" s="381" t="s">
        <v>57</v>
      </c>
      <c r="C210" s="272"/>
      <c r="D210" s="290">
        <f>'Step 1B'!E236</f>
        <v>0</v>
      </c>
      <c r="E210" s="363"/>
    </row>
    <row r="211" spans="1:5" ht="15.75">
      <c r="A211" s="217"/>
      <c r="B211" s="58"/>
      <c r="C211" s="266"/>
      <c r="D211" s="292"/>
      <c r="E211" s="294"/>
    </row>
    <row r="212" spans="1:5" s="158" customFormat="1" ht="15.75">
      <c r="A212" s="271" t="s">
        <v>51</v>
      </c>
      <c r="B212" s="381" t="s">
        <v>57</v>
      </c>
      <c r="C212" s="272"/>
      <c r="D212" s="290">
        <f>'Step 1B'!E238</f>
        <v>0</v>
      </c>
      <c r="E212" s="363"/>
    </row>
    <row r="213" spans="1:5" ht="15.75">
      <c r="A213" s="32"/>
      <c r="B213" s="33"/>
      <c r="C213" s="267" t="s">
        <v>40</v>
      </c>
      <c r="D213" s="269">
        <f>SUM(D196:D212)</f>
        <v>0</v>
      </c>
      <c r="E213" s="295">
        <f>SUM(E196:E212)</f>
        <v>0</v>
      </c>
    </row>
    <row r="214" spans="1:5" s="158" customFormat="1" ht="15.75">
      <c r="A214" s="32"/>
      <c r="B214" s="33"/>
      <c r="C214" s="266"/>
      <c r="D214" s="52"/>
      <c r="E214" s="296"/>
    </row>
    <row r="215" spans="1:5" ht="18">
      <c r="A215" s="256">
        <v>12</v>
      </c>
      <c r="B215" s="504" t="s">
        <v>376</v>
      </c>
      <c r="C215" s="504"/>
      <c r="D215" s="55"/>
      <c r="E215" s="297"/>
    </row>
    <row r="216" spans="1:5" s="158" customFormat="1" ht="15.75">
      <c r="A216" s="271" t="s">
        <v>4</v>
      </c>
      <c r="B216" s="71" t="s">
        <v>377</v>
      </c>
      <c r="C216" s="272"/>
      <c r="D216" s="290">
        <f>'Step 1B'!E242</f>
        <v>0</v>
      </c>
      <c r="E216" s="363"/>
    </row>
    <row r="217" spans="1:5" ht="15.75">
      <c r="A217" s="217"/>
      <c r="B217" s="58"/>
      <c r="C217" s="266"/>
      <c r="D217" s="292"/>
      <c r="E217" s="294"/>
    </row>
    <row r="218" spans="1:5" s="158" customFormat="1" ht="15.75">
      <c r="A218" s="271" t="s">
        <v>5</v>
      </c>
      <c r="B218" s="71" t="s">
        <v>367</v>
      </c>
      <c r="C218" s="272"/>
      <c r="D218" s="290">
        <f>'Step 1B'!E244</f>
        <v>0</v>
      </c>
      <c r="E218" s="363"/>
    </row>
    <row r="219" spans="1:5" ht="15.75">
      <c r="A219" s="217"/>
      <c r="B219" s="58"/>
      <c r="C219" s="266"/>
      <c r="D219" s="292"/>
      <c r="E219" s="294"/>
    </row>
    <row r="220" spans="1:5" s="158" customFormat="1" ht="15.75">
      <c r="A220" s="271" t="s">
        <v>6</v>
      </c>
      <c r="B220" s="71" t="s">
        <v>378</v>
      </c>
      <c r="C220" s="272"/>
      <c r="D220" s="290">
        <f>'Step 1B'!E246</f>
        <v>0</v>
      </c>
      <c r="E220" s="363"/>
    </row>
    <row r="221" spans="1:5" ht="15.75">
      <c r="A221" s="217"/>
      <c r="B221" s="58"/>
      <c r="C221" s="266"/>
      <c r="D221" s="292"/>
      <c r="E221" s="294"/>
    </row>
    <row r="222" spans="1:5" ht="15.75">
      <c r="A222" s="271" t="s">
        <v>8</v>
      </c>
      <c r="B222" s="71" t="s">
        <v>368</v>
      </c>
      <c r="C222" s="272"/>
      <c r="D222" s="290">
        <f>'Step 1B'!E248</f>
        <v>0</v>
      </c>
      <c r="E222" s="363"/>
    </row>
    <row r="223" spans="1:5" ht="15.75">
      <c r="A223" s="217"/>
      <c r="B223" s="58"/>
      <c r="C223" s="266"/>
      <c r="D223" s="292"/>
      <c r="E223" s="294"/>
    </row>
    <row r="224" spans="1:5" ht="15.75">
      <c r="A224" s="271" t="s">
        <v>7</v>
      </c>
      <c r="B224" s="71" t="s">
        <v>481</v>
      </c>
      <c r="C224" s="272"/>
      <c r="D224" s="290">
        <f>'Step 1B'!E250</f>
        <v>0</v>
      </c>
      <c r="E224" s="363"/>
    </row>
    <row r="225" spans="1:5" ht="15.75">
      <c r="A225" s="217"/>
      <c r="B225" s="58"/>
      <c r="C225" s="266"/>
      <c r="D225" s="292"/>
      <c r="E225" s="294"/>
    </row>
    <row r="226" spans="1:5" s="158" customFormat="1" ht="15.75">
      <c r="A226" s="271" t="s">
        <v>39</v>
      </c>
      <c r="B226" s="71" t="s">
        <v>369</v>
      </c>
      <c r="C226" s="272"/>
      <c r="D226" s="290">
        <f>'Step 1B'!E252</f>
        <v>0</v>
      </c>
      <c r="E226" s="363"/>
    </row>
    <row r="227" spans="1:5" ht="15.75">
      <c r="A227" s="217"/>
      <c r="B227" s="58"/>
      <c r="C227" s="266"/>
      <c r="D227" s="292"/>
      <c r="E227" s="294"/>
    </row>
    <row r="228" spans="1:5" s="158" customFormat="1" ht="15.75">
      <c r="A228" s="271" t="s">
        <v>47</v>
      </c>
      <c r="B228" s="71" t="s">
        <v>482</v>
      </c>
      <c r="C228" s="272"/>
      <c r="D228" s="290">
        <f>'Step 1B'!E254</f>
        <v>0</v>
      </c>
      <c r="E228" s="363"/>
    </row>
    <row r="229" spans="1:5" ht="15.75">
      <c r="A229" s="217"/>
      <c r="B229" s="58"/>
      <c r="C229" s="266"/>
      <c r="D229" s="292"/>
      <c r="E229" s="294"/>
    </row>
    <row r="230" spans="1:5" s="158" customFormat="1" ht="15.75">
      <c r="A230" s="271" t="s">
        <v>49</v>
      </c>
      <c r="B230" s="381" t="s">
        <v>57</v>
      </c>
      <c r="C230" s="272"/>
      <c r="D230" s="290">
        <f>'Step 1B'!E256</f>
        <v>0</v>
      </c>
      <c r="E230" s="363"/>
    </row>
    <row r="231" spans="1:5" ht="15.75">
      <c r="A231" s="32"/>
      <c r="B231" s="33"/>
      <c r="C231" s="267" t="s">
        <v>40</v>
      </c>
      <c r="D231" s="269">
        <f>SUM(D216:D230)</f>
        <v>0</v>
      </c>
      <c r="E231" s="295">
        <f>SUM(E216:E230)</f>
        <v>0</v>
      </c>
    </row>
    <row r="232" spans="1:5" s="158" customFormat="1" ht="15.75">
      <c r="A232" s="32"/>
      <c r="B232" s="33"/>
      <c r="C232" s="266"/>
      <c r="D232" s="52"/>
      <c r="E232" s="296"/>
    </row>
    <row r="233" spans="1:5" ht="18">
      <c r="A233" s="256">
        <v>13</v>
      </c>
      <c r="B233" s="512" t="s">
        <v>25</v>
      </c>
      <c r="C233" s="512"/>
      <c r="D233" s="55"/>
      <c r="E233" s="297"/>
    </row>
    <row r="234" spans="1:5" s="158" customFormat="1" ht="15.75">
      <c r="A234" s="271" t="s">
        <v>4</v>
      </c>
      <c r="B234" s="71" t="s">
        <v>86</v>
      </c>
      <c r="C234" s="272"/>
      <c r="D234" s="290">
        <f>'Step 1B'!E260</f>
        <v>0</v>
      </c>
      <c r="E234" s="363"/>
    </row>
    <row r="235" spans="1:5" ht="15.75">
      <c r="A235" s="217"/>
      <c r="B235" s="58"/>
      <c r="C235" s="266"/>
      <c r="D235" s="292"/>
      <c r="E235" s="294"/>
    </row>
    <row r="236" spans="1:5" s="158" customFormat="1" ht="15.75">
      <c r="A236" s="271" t="s">
        <v>5</v>
      </c>
      <c r="B236" s="71" t="s">
        <v>390</v>
      </c>
      <c r="C236" s="272"/>
      <c r="D236" s="290">
        <f>'Step 1B'!E262</f>
        <v>0</v>
      </c>
      <c r="E236" s="363"/>
    </row>
    <row r="237" spans="1:5" ht="15.75">
      <c r="A237" s="217"/>
      <c r="B237" s="58"/>
      <c r="C237" s="266"/>
      <c r="D237" s="293"/>
      <c r="E237" s="296"/>
    </row>
    <row r="238" spans="1:5" ht="15.75">
      <c r="A238" s="271" t="s">
        <v>6</v>
      </c>
      <c r="B238" s="71" t="s">
        <v>389</v>
      </c>
      <c r="C238" s="272"/>
      <c r="D238" s="290">
        <f>'Step 1B'!E264</f>
        <v>0</v>
      </c>
      <c r="E238" s="363"/>
    </row>
    <row r="239" spans="1:5" ht="15.75">
      <c r="A239" s="217"/>
      <c r="B239" s="58"/>
      <c r="C239" s="266"/>
      <c r="D239" s="291"/>
      <c r="E239" s="298"/>
    </row>
    <row r="240" spans="1:5" ht="15.75">
      <c r="A240" s="271" t="s">
        <v>8</v>
      </c>
      <c r="B240" s="71" t="s">
        <v>2</v>
      </c>
      <c r="C240" s="272"/>
      <c r="D240" s="290">
        <f>'Step 1B'!E266</f>
        <v>0</v>
      </c>
      <c r="E240" s="363"/>
    </row>
    <row r="241" spans="1:5" ht="15.75">
      <c r="A241" s="217"/>
      <c r="B241" s="58"/>
      <c r="C241" s="266"/>
      <c r="D241" s="292"/>
      <c r="E241" s="294"/>
    </row>
    <row r="242" spans="1:5" s="158" customFormat="1" ht="15.75">
      <c r="A242" s="271" t="s">
        <v>7</v>
      </c>
      <c r="B242" s="71" t="s">
        <v>483</v>
      </c>
      <c r="C242" s="272"/>
      <c r="D242" s="290">
        <f>'Step 1B'!E268</f>
        <v>0</v>
      </c>
      <c r="E242" s="363"/>
    </row>
    <row r="243" spans="1:5" ht="15.75">
      <c r="A243" s="217"/>
      <c r="B243" s="58"/>
      <c r="C243" s="266"/>
      <c r="D243" s="292"/>
      <c r="E243" s="294"/>
    </row>
    <row r="244" spans="1:5" s="158" customFormat="1" ht="15.75">
      <c r="A244" s="271" t="s">
        <v>39</v>
      </c>
      <c r="B244" s="71" t="s">
        <v>484</v>
      </c>
      <c r="C244" s="272"/>
      <c r="D244" s="290">
        <f>'Step 1B'!E270</f>
        <v>0</v>
      </c>
      <c r="E244" s="363"/>
    </row>
    <row r="245" spans="1:5" ht="15.75">
      <c r="A245" s="217"/>
      <c r="B245" s="58"/>
      <c r="C245" s="266"/>
      <c r="D245" s="292"/>
      <c r="E245" s="294"/>
    </row>
    <row r="246" spans="1:5" s="158" customFormat="1" ht="15.75">
      <c r="A246" s="271" t="s">
        <v>47</v>
      </c>
      <c r="B246" s="381" t="s">
        <v>57</v>
      </c>
      <c r="C246" s="272"/>
      <c r="D246" s="290">
        <f>'Step 1B'!E272</f>
        <v>0</v>
      </c>
      <c r="E246" s="363"/>
    </row>
    <row r="247" spans="1:5" ht="15.75">
      <c r="A247" s="32"/>
      <c r="B247" s="33"/>
      <c r="C247" s="267" t="s">
        <v>40</v>
      </c>
      <c r="D247" s="81">
        <f>SUM(D234:D246)</f>
        <v>0</v>
      </c>
      <c r="E247" s="300">
        <f>SUM(E234:E246)</f>
        <v>0</v>
      </c>
    </row>
    <row r="248" spans="1:5" s="158" customFormat="1" ht="15">
      <c r="A248" s="456"/>
      <c r="B248" s="456"/>
      <c r="C248" s="456"/>
      <c r="D248" s="456"/>
      <c r="E248" s="456"/>
    </row>
    <row r="249" spans="1:5" s="158" customFormat="1" ht="15">
      <c r="A249" s="3"/>
      <c r="B249" s="3"/>
      <c r="C249" s="3"/>
      <c r="D249" s="3"/>
      <c r="E249" s="3"/>
    </row>
    <row r="250" spans="1:5" s="158" customFormat="1" ht="15">
      <c r="A250" s="3"/>
      <c r="B250" s="3"/>
      <c r="C250" s="3"/>
      <c r="D250" s="3"/>
      <c r="E250" s="3"/>
    </row>
    <row r="251" spans="1:5" s="158" customFormat="1" ht="15">
      <c r="A251" s="3"/>
      <c r="B251" s="3"/>
      <c r="C251" s="3"/>
      <c r="D251" s="3"/>
      <c r="E251" s="3"/>
    </row>
    <row r="252" spans="1:5" s="158" customFormat="1" ht="15">
      <c r="A252" s="3"/>
      <c r="B252" s="3"/>
      <c r="C252" s="3"/>
      <c r="D252" s="3"/>
      <c r="E252" s="3"/>
    </row>
    <row r="253" spans="1:5" s="158" customFormat="1" ht="15">
      <c r="A253" s="3"/>
      <c r="B253" s="3"/>
      <c r="C253" s="3"/>
      <c r="D253" s="3"/>
      <c r="E253" s="3"/>
    </row>
    <row r="254" spans="1:5" s="158" customFormat="1" ht="15">
      <c r="A254" s="3"/>
      <c r="B254" s="3"/>
      <c r="C254" s="3"/>
      <c r="D254" s="3"/>
      <c r="E254" s="3"/>
    </row>
    <row r="255" spans="1:5" s="158" customFormat="1" ht="15">
      <c r="A255" s="3"/>
      <c r="B255" s="3"/>
      <c r="C255" s="3"/>
      <c r="D255" s="3"/>
      <c r="E255" s="3"/>
    </row>
    <row r="256" spans="1:5" s="158" customFormat="1" ht="15">
      <c r="A256" s="3"/>
      <c r="B256" s="3"/>
      <c r="C256" s="3"/>
      <c r="D256" s="3"/>
      <c r="E256" s="3"/>
    </row>
    <row r="257" spans="1:5" s="158" customFormat="1" ht="15">
      <c r="A257" s="3"/>
      <c r="B257" s="3"/>
      <c r="C257" s="3"/>
      <c r="D257" s="3"/>
      <c r="E257" s="3"/>
    </row>
    <row r="258" spans="1:5" s="158" customFormat="1" ht="15">
      <c r="A258" s="3"/>
      <c r="B258" s="3"/>
      <c r="C258" s="3"/>
      <c r="D258" s="3"/>
      <c r="E258" s="3"/>
    </row>
    <row r="259" spans="1:5" s="158" customFormat="1" ht="15">
      <c r="A259" s="3"/>
      <c r="B259" s="3"/>
      <c r="C259" s="3"/>
      <c r="D259" s="3"/>
      <c r="E259" s="3"/>
    </row>
    <row r="260" spans="1:5" s="158" customFormat="1" ht="15">
      <c r="A260" s="3"/>
      <c r="B260" s="3"/>
      <c r="C260" s="3"/>
      <c r="D260" s="3"/>
      <c r="E260" s="3"/>
    </row>
    <row r="261" spans="1:5" s="158" customFormat="1" ht="15">
      <c r="A261" s="3"/>
      <c r="B261" s="3"/>
      <c r="C261" s="3"/>
      <c r="D261" s="3"/>
      <c r="E261" s="3"/>
    </row>
    <row r="262" spans="1:5" ht="15">
      <c r="A262" s="438" t="s">
        <v>417</v>
      </c>
      <c r="B262" s="439"/>
      <c r="C262" s="439"/>
      <c r="D262" s="439"/>
      <c r="E262" s="439"/>
    </row>
    <row r="263" spans="1:5" s="158" customFormat="1" ht="12.75">
      <c r="A263" s="438" t="s">
        <v>121</v>
      </c>
      <c r="B263" s="438"/>
      <c r="C263" s="438"/>
      <c r="D263" s="438"/>
      <c r="E263" s="438"/>
    </row>
    <row r="264" spans="1:5" s="158" customFormat="1" ht="18">
      <c r="A264" s="256">
        <v>14</v>
      </c>
      <c r="B264" s="504" t="s">
        <v>37</v>
      </c>
      <c r="C264" s="504"/>
      <c r="D264" s="55"/>
      <c r="E264" s="297"/>
    </row>
    <row r="265" spans="1:5" ht="15.75">
      <c r="A265" s="271" t="s">
        <v>4</v>
      </c>
      <c r="B265" s="274" t="s">
        <v>87</v>
      </c>
      <c r="C265" s="275"/>
      <c r="D265" s="290">
        <f>'Step 1B'!E282</f>
        <v>0</v>
      </c>
      <c r="E265" s="363"/>
    </row>
    <row r="266" spans="1:5" s="158" customFormat="1" ht="15.75">
      <c r="A266" s="217"/>
      <c r="B266" s="58"/>
      <c r="C266" s="266"/>
      <c r="D266" s="292"/>
      <c r="E266" s="294"/>
    </row>
    <row r="267" spans="1:5" ht="15.75">
      <c r="A267" s="271" t="s">
        <v>5</v>
      </c>
      <c r="B267" s="71" t="s">
        <v>88</v>
      </c>
      <c r="C267" s="272"/>
      <c r="D267" s="290">
        <f>'Step 1B'!E284</f>
        <v>0</v>
      </c>
      <c r="E267" s="363"/>
    </row>
    <row r="268" spans="1:5" s="158" customFormat="1" ht="15.75">
      <c r="A268" s="217"/>
      <c r="B268" s="58"/>
      <c r="C268" s="266"/>
      <c r="D268" s="292"/>
      <c r="E268" s="294"/>
    </row>
    <row r="269" spans="1:5" ht="15.75">
      <c r="A269" s="271" t="s">
        <v>6</v>
      </c>
      <c r="B269" s="71" t="s">
        <v>89</v>
      </c>
      <c r="C269" s="272"/>
      <c r="D269" s="290">
        <f>'Step 1B'!E286</f>
        <v>0</v>
      </c>
      <c r="E269" s="363"/>
    </row>
    <row r="270" spans="1:5" s="158" customFormat="1" ht="15.75">
      <c r="A270" s="217"/>
      <c r="B270" s="58"/>
      <c r="C270" s="266"/>
      <c r="D270" s="292"/>
      <c r="E270" s="364"/>
    </row>
    <row r="271" spans="1:5" ht="15.75">
      <c r="A271" s="271" t="s">
        <v>8</v>
      </c>
      <c r="B271" s="71" t="s">
        <v>90</v>
      </c>
      <c r="C271" s="272"/>
      <c r="D271" s="290">
        <f>'Step 1B'!E288</f>
        <v>0</v>
      </c>
      <c r="E271" s="363"/>
    </row>
    <row r="272" spans="1:5" s="158" customFormat="1" ht="15.75">
      <c r="A272" s="217"/>
      <c r="B272" s="58"/>
      <c r="C272" s="266"/>
      <c r="D272" s="292"/>
      <c r="E272" s="294"/>
    </row>
    <row r="273" spans="1:5" ht="15.75">
      <c r="A273" s="271" t="s">
        <v>7</v>
      </c>
      <c r="B273" s="71" t="s">
        <v>91</v>
      </c>
      <c r="C273" s="272"/>
      <c r="D273" s="290">
        <f>'Step 1B'!E290</f>
        <v>0</v>
      </c>
      <c r="E273" s="363"/>
    </row>
    <row r="274" spans="1:5" s="158" customFormat="1" ht="15.75">
      <c r="A274" s="217"/>
      <c r="B274" s="58"/>
      <c r="C274" s="266"/>
      <c r="D274" s="292"/>
      <c r="E274" s="294"/>
    </row>
    <row r="275" spans="1:5" ht="15.75">
      <c r="A275" s="271" t="s">
        <v>39</v>
      </c>
      <c r="B275" s="71" t="s">
        <v>92</v>
      </c>
      <c r="C275" s="272"/>
      <c r="D275" s="290">
        <f>'Step 1B'!E292</f>
        <v>0</v>
      </c>
      <c r="E275" s="363"/>
    </row>
    <row r="276" spans="1:5" s="158" customFormat="1" ht="15.75">
      <c r="A276" s="217"/>
      <c r="B276" s="58"/>
      <c r="C276" s="266"/>
      <c r="D276" s="292"/>
      <c r="E276" s="294"/>
    </row>
    <row r="277" spans="1:5" ht="15.75">
      <c r="A277" s="271" t="s">
        <v>47</v>
      </c>
      <c r="B277" s="71" t="s">
        <v>93</v>
      </c>
      <c r="C277" s="272"/>
      <c r="D277" s="290">
        <f>'Step 1B'!E294</f>
        <v>0</v>
      </c>
      <c r="E277" s="363"/>
    </row>
    <row r="278" spans="1:5" s="158" customFormat="1" ht="15.75">
      <c r="A278" s="217"/>
      <c r="B278" s="58"/>
      <c r="C278" s="266"/>
      <c r="D278" s="292"/>
      <c r="E278" s="294"/>
    </row>
    <row r="279" spans="1:5" ht="15.75">
      <c r="A279" s="271" t="s">
        <v>49</v>
      </c>
      <c r="B279" s="71" t="s">
        <v>94</v>
      </c>
      <c r="C279" s="272"/>
      <c r="D279" s="290">
        <f>'Step 1B'!E296</f>
        <v>0</v>
      </c>
      <c r="E279" s="363"/>
    </row>
    <row r="280" spans="1:5" s="158" customFormat="1" ht="15.75">
      <c r="A280" s="217"/>
      <c r="B280" s="58"/>
      <c r="C280" s="266"/>
      <c r="D280" s="292"/>
      <c r="E280" s="294"/>
    </row>
    <row r="281" spans="1:5" ht="15.75">
      <c r="A281" s="271" t="s">
        <v>51</v>
      </c>
      <c r="B281" s="71" t="s">
        <v>95</v>
      </c>
      <c r="C281" s="272"/>
      <c r="D281" s="290">
        <f>'Step 1B'!E298</f>
        <v>0</v>
      </c>
      <c r="E281" s="363"/>
    </row>
    <row r="282" spans="1:5" s="158" customFormat="1" ht="15.75">
      <c r="A282" s="217"/>
      <c r="B282" s="58"/>
      <c r="C282" s="266"/>
      <c r="D282" s="292"/>
      <c r="E282" s="294"/>
    </row>
    <row r="283" spans="1:5" ht="15.75">
      <c r="A283" s="271" t="s">
        <v>52</v>
      </c>
      <c r="B283" s="71" t="s">
        <v>96</v>
      </c>
      <c r="C283" s="272"/>
      <c r="D283" s="290">
        <f>'Step 1B'!E300</f>
        <v>0</v>
      </c>
      <c r="E283" s="363"/>
    </row>
    <row r="284" spans="1:5" ht="15.75">
      <c r="A284" s="217"/>
      <c r="B284" s="58"/>
      <c r="C284" s="266"/>
      <c r="D284" s="292"/>
      <c r="E284" s="294"/>
    </row>
    <row r="285" spans="1:5" ht="15.75">
      <c r="A285" s="271" t="s">
        <v>53</v>
      </c>
      <c r="B285" s="71" t="s">
        <v>97</v>
      </c>
      <c r="C285" s="272"/>
      <c r="D285" s="290">
        <f>'Step 1B'!E302</f>
        <v>0</v>
      </c>
      <c r="E285" s="363"/>
    </row>
    <row r="286" spans="1:5" ht="15.75">
      <c r="A286" s="217"/>
      <c r="B286" s="58"/>
      <c r="C286" s="266"/>
      <c r="D286" s="292"/>
      <c r="E286" s="294"/>
    </row>
    <row r="287" spans="1:5" ht="15.75">
      <c r="A287" s="271" t="s">
        <v>54</v>
      </c>
      <c r="B287" s="71" t="s">
        <v>98</v>
      </c>
      <c r="C287" s="272"/>
      <c r="D287" s="290">
        <f>'Step 1B'!E304</f>
        <v>0</v>
      </c>
      <c r="E287" s="363"/>
    </row>
    <row r="288" spans="1:5" s="158" customFormat="1" ht="15.75">
      <c r="A288" s="217"/>
      <c r="B288" s="58"/>
      <c r="C288" s="266"/>
      <c r="D288" s="292"/>
      <c r="E288" s="294"/>
    </row>
    <row r="289" spans="1:5" ht="15.75">
      <c r="A289" s="271" t="s">
        <v>55</v>
      </c>
      <c r="B289" s="71" t="s">
        <v>99</v>
      </c>
      <c r="C289" s="272"/>
      <c r="D289" s="290">
        <f>'Step 1B'!E306</f>
        <v>0</v>
      </c>
      <c r="E289" s="363"/>
    </row>
    <row r="290" spans="1:5" s="158" customFormat="1" ht="15.75">
      <c r="A290" s="217"/>
      <c r="B290" s="58"/>
      <c r="C290" s="266"/>
      <c r="D290" s="292"/>
      <c r="E290" s="294"/>
    </row>
    <row r="291" spans="1:5" ht="15.75">
      <c r="A291" s="271" t="s">
        <v>56</v>
      </c>
      <c r="B291" s="71" t="s">
        <v>14</v>
      </c>
      <c r="C291" s="272"/>
      <c r="D291" s="290">
        <f>'Step 1B'!E308</f>
        <v>0</v>
      </c>
      <c r="E291" s="363"/>
    </row>
    <row r="292" spans="1:5" s="158" customFormat="1" ht="15.75">
      <c r="A292" s="217"/>
      <c r="B292" s="58"/>
      <c r="C292" s="266"/>
      <c r="D292" s="292"/>
      <c r="E292" s="294"/>
    </row>
    <row r="293" spans="1:5" ht="15.75">
      <c r="A293" s="271" t="s">
        <v>58</v>
      </c>
      <c r="B293" s="381" t="s">
        <v>57</v>
      </c>
      <c r="C293" s="272"/>
      <c r="D293" s="290">
        <f>'Step 1B'!E310</f>
        <v>0</v>
      </c>
      <c r="E293" s="363"/>
    </row>
    <row r="294" spans="1:5" s="158" customFormat="1" ht="15.75">
      <c r="A294" s="217"/>
      <c r="B294" s="58"/>
      <c r="C294" s="266"/>
      <c r="D294" s="292"/>
      <c r="E294" s="294"/>
    </row>
    <row r="295" spans="1:5" ht="15.75">
      <c r="A295" s="271" t="s">
        <v>59</v>
      </c>
      <c r="B295" s="381" t="s">
        <v>57</v>
      </c>
      <c r="C295" s="272"/>
      <c r="D295" s="290">
        <f>'Step 1B'!E312</f>
        <v>0</v>
      </c>
      <c r="E295" s="363"/>
    </row>
    <row r="296" spans="1:5" s="158" customFormat="1" ht="15.75">
      <c r="A296" s="32"/>
      <c r="B296" s="33"/>
      <c r="C296" s="267" t="s">
        <v>40</v>
      </c>
      <c r="D296" s="269">
        <f>SUM(D265:D295)</f>
        <v>0</v>
      </c>
      <c r="E296" s="295">
        <f>SUM(E265:E295)</f>
        <v>0</v>
      </c>
    </row>
    <row r="297" spans="1:5" ht="15.75">
      <c r="A297" s="32"/>
      <c r="B297" s="33"/>
      <c r="C297" s="266"/>
      <c r="D297" s="52"/>
      <c r="E297" s="296"/>
    </row>
    <row r="298" spans="1:5" s="158" customFormat="1" ht="18">
      <c r="A298" s="256">
        <v>15</v>
      </c>
      <c r="B298" s="463" t="s">
        <v>343</v>
      </c>
      <c r="C298" s="463"/>
      <c r="D298" s="55"/>
      <c r="E298" s="297"/>
    </row>
    <row r="299" spans="1:5" ht="15.75">
      <c r="A299" s="271" t="s">
        <v>4</v>
      </c>
      <c r="B299" s="71" t="s">
        <v>345</v>
      </c>
      <c r="C299" s="272"/>
      <c r="D299" s="290">
        <f>'Step 1B'!E316</f>
        <v>0</v>
      </c>
      <c r="E299" s="363"/>
    </row>
    <row r="300" spans="1:5" s="158" customFormat="1" ht="15.75">
      <c r="A300" s="217"/>
      <c r="B300" s="58"/>
      <c r="C300" s="266"/>
      <c r="D300" s="292"/>
      <c r="E300" s="294"/>
    </row>
    <row r="301" spans="1:5" ht="15.75">
      <c r="A301" s="271" t="s">
        <v>5</v>
      </c>
      <c r="B301" s="71" t="s">
        <v>405</v>
      </c>
      <c r="C301" s="272"/>
      <c r="D301" s="290">
        <f>'Step 1B'!E318</f>
        <v>0</v>
      </c>
      <c r="E301" s="363"/>
    </row>
    <row r="302" spans="1:5" s="158" customFormat="1" ht="15.75">
      <c r="A302" s="217"/>
      <c r="B302" s="58"/>
      <c r="C302" s="266"/>
      <c r="D302" s="292"/>
      <c r="E302" s="294"/>
    </row>
    <row r="303" spans="1:5" ht="15.75">
      <c r="A303" s="271" t="s">
        <v>6</v>
      </c>
      <c r="B303" s="71" t="s">
        <v>406</v>
      </c>
      <c r="C303" s="272"/>
      <c r="D303" s="290">
        <f>'Step 1B'!E320</f>
        <v>0</v>
      </c>
      <c r="E303" s="363"/>
    </row>
    <row r="304" spans="1:5" ht="15.75">
      <c r="A304" s="217"/>
      <c r="B304" s="58"/>
      <c r="C304" s="266"/>
      <c r="D304" s="292"/>
      <c r="E304" s="294"/>
    </row>
    <row r="305" spans="1:5" ht="15.75">
      <c r="A305" s="271" t="s">
        <v>8</v>
      </c>
      <c r="B305" s="71" t="s">
        <v>407</v>
      </c>
      <c r="C305" s="272"/>
      <c r="D305" s="290">
        <f>'Step 1B'!E322</f>
        <v>0</v>
      </c>
      <c r="E305" s="363"/>
    </row>
    <row r="306" spans="1:5" ht="15.75">
      <c r="A306" s="217"/>
      <c r="B306" s="58"/>
      <c r="C306" s="266"/>
      <c r="D306" s="292"/>
      <c r="E306" s="294"/>
    </row>
    <row r="307" spans="1:5" ht="15.75">
      <c r="A307" s="271" t="s">
        <v>7</v>
      </c>
      <c r="B307" s="71" t="s">
        <v>408</v>
      </c>
      <c r="C307" s="272"/>
      <c r="D307" s="290">
        <f>'Step 1B'!E324</f>
        <v>0</v>
      </c>
      <c r="E307" s="363"/>
    </row>
    <row r="308" spans="1:5" s="158" customFormat="1" ht="15.75">
      <c r="A308" s="217"/>
      <c r="B308" s="58"/>
      <c r="C308" s="266"/>
      <c r="D308" s="292"/>
      <c r="E308" s="294"/>
    </row>
    <row r="309" spans="1:5" ht="15.75">
      <c r="A309" s="271" t="s">
        <v>39</v>
      </c>
      <c r="B309" s="71" t="s">
        <v>409</v>
      </c>
      <c r="C309" s="272"/>
      <c r="D309" s="290">
        <f>'Step 1B'!E326</f>
        <v>0</v>
      </c>
      <c r="E309" s="363"/>
    </row>
    <row r="310" spans="1:5" s="158" customFormat="1" ht="15.75">
      <c r="A310" s="217"/>
      <c r="B310" s="58"/>
      <c r="C310" s="266"/>
      <c r="D310" s="292"/>
      <c r="E310" s="294"/>
    </row>
    <row r="311" spans="1:5" ht="15.75">
      <c r="A311" s="271" t="s">
        <v>47</v>
      </c>
      <c r="B311" s="71" t="s">
        <v>410</v>
      </c>
      <c r="C311" s="272"/>
      <c r="D311" s="290">
        <f>'Step 1B'!E328</f>
        <v>0</v>
      </c>
      <c r="E311" s="363"/>
    </row>
    <row r="312" spans="1:5" s="158" customFormat="1" ht="15.75">
      <c r="A312" s="217"/>
      <c r="B312" s="58"/>
      <c r="C312" s="266"/>
      <c r="D312" s="293"/>
      <c r="E312" s="296"/>
    </row>
    <row r="313" spans="1:5" ht="15.75">
      <c r="A313" s="271" t="s">
        <v>49</v>
      </c>
      <c r="B313" s="381" t="s">
        <v>57</v>
      </c>
      <c r="C313" s="272"/>
      <c r="D313" s="290">
        <f>'Step 1B'!E330</f>
        <v>0</v>
      </c>
      <c r="E313" s="363"/>
    </row>
    <row r="314" spans="1:5" s="158" customFormat="1" ht="15.75">
      <c r="A314" s="217"/>
      <c r="B314" s="58"/>
      <c r="C314" s="266"/>
      <c r="D314" s="292"/>
      <c r="E314" s="294"/>
    </row>
    <row r="315" spans="1:5" ht="15.75">
      <c r="A315" s="271" t="s">
        <v>51</v>
      </c>
      <c r="B315" s="381" t="s">
        <v>57</v>
      </c>
      <c r="C315" s="272"/>
      <c r="D315" s="290">
        <f>'Step 1B'!E332</f>
        <v>0</v>
      </c>
      <c r="E315" s="365"/>
    </row>
    <row r="316" spans="1:5" s="158" customFormat="1" ht="15.75">
      <c r="A316" s="32"/>
      <c r="B316" s="33"/>
      <c r="C316" s="267" t="s">
        <v>40</v>
      </c>
      <c r="D316" s="81">
        <f>SUM(D299:D315)</f>
        <v>0</v>
      </c>
      <c r="E316" s="300">
        <f>SUM(E299:E315)</f>
        <v>0</v>
      </c>
    </row>
    <row r="317" spans="1:5" ht="15">
      <c r="A317" s="456"/>
      <c r="B317" s="456"/>
      <c r="C317" s="456"/>
      <c r="D317" s="456"/>
      <c r="E317" s="456"/>
    </row>
    <row r="318" spans="1:5" ht="15">
      <c r="A318" s="3"/>
      <c r="B318" s="3"/>
      <c r="C318" s="3"/>
      <c r="D318" s="3"/>
      <c r="E318" s="3"/>
    </row>
    <row r="319" spans="1:5" ht="15">
      <c r="A319" s="3"/>
      <c r="B319" s="3"/>
      <c r="C319" s="3"/>
      <c r="D319" s="3"/>
      <c r="E319" s="3"/>
    </row>
    <row r="320" spans="1:5" ht="15">
      <c r="A320" s="3"/>
      <c r="B320" s="3"/>
      <c r="C320" s="3"/>
      <c r="D320" s="3"/>
      <c r="E320" s="3"/>
    </row>
    <row r="321" spans="1:5" ht="15">
      <c r="A321" s="3"/>
      <c r="B321" s="3"/>
      <c r="C321" s="3"/>
      <c r="D321" s="3"/>
      <c r="E321" s="3"/>
    </row>
    <row r="322" spans="1:5" ht="15">
      <c r="A322" s="3"/>
      <c r="B322" s="3"/>
      <c r="C322" s="3"/>
      <c r="D322" s="3"/>
      <c r="E322" s="3"/>
    </row>
    <row r="323" spans="1:5" ht="15">
      <c r="A323" s="3"/>
      <c r="B323" s="3"/>
      <c r="C323" s="3"/>
      <c r="D323" s="3"/>
      <c r="E323" s="3"/>
    </row>
    <row r="324" spans="1:5" ht="15">
      <c r="A324" s="3"/>
      <c r="B324" s="3"/>
      <c r="C324" s="3"/>
      <c r="D324" s="3"/>
      <c r="E324" s="3"/>
    </row>
    <row r="325" spans="1:5" ht="15">
      <c r="A325" s="3"/>
      <c r="B325" s="3"/>
      <c r="C325" s="3"/>
      <c r="D325" s="3"/>
      <c r="E325" s="3"/>
    </row>
    <row r="326" spans="1:5" ht="15">
      <c r="A326" s="3"/>
      <c r="B326" s="3"/>
      <c r="C326" s="3"/>
      <c r="D326" s="3"/>
      <c r="E326" s="3"/>
    </row>
    <row r="327" spans="1:5" ht="15">
      <c r="A327" s="3"/>
      <c r="B327" s="3"/>
      <c r="C327" s="3"/>
      <c r="D327" s="3"/>
      <c r="E327" s="3"/>
    </row>
    <row r="328" spans="1:5" ht="15">
      <c r="A328" s="3"/>
      <c r="B328" s="3"/>
      <c r="C328" s="3"/>
      <c r="D328" s="3"/>
      <c r="E328" s="3"/>
    </row>
    <row r="329" spans="1:5" ht="15">
      <c r="A329" s="3"/>
      <c r="B329" s="3"/>
      <c r="C329" s="3"/>
      <c r="D329" s="3"/>
      <c r="E329" s="3"/>
    </row>
    <row r="330" spans="1:5" ht="15">
      <c r="A330" s="3"/>
      <c r="B330" s="3"/>
      <c r="C330" s="3"/>
      <c r="D330" s="3"/>
      <c r="E330" s="3"/>
    </row>
    <row r="331" spans="1:5" ht="15">
      <c r="A331" s="3"/>
      <c r="B331" s="3"/>
      <c r="C331" s="3"/>
      <c r="D331" s="3"/>
      <c r="E331" s="3"/>
    </row>
    <row r="332" spans="1:5" ht="15">
      <c r="A332" s="3"/>
      <c r="B332" s="3"/>
      <c r="C332" s="3"/>
      <c r="D332" s="3"/>
      <c r="E332" s="3"/>
    </row>
    <row r="333" spans="1:5" s="158" customFormat="1" ht="15">
      <c r="A333" s="438" t="s">
        <v>417</v>
      </c>
      <c r="B333" s="439"/>
      <c r="C333" s="439"/>
      <c r="D333" s="439"/>
      <c r="E333" s="439"/>
    </row>
    <row r="334" spans="1:5" ht="12.75">
      <c r="A334" s="438" t="s">
        <v>121</v>
      </c>
      <c r="B334" s="438"/>
      <c r="C334" s="438"/>
      <c r="D334" s="438"/>
      <c r="E334" s="438"/>
    </row>
    <row r="335" spans="1:5" ht="18">
      <c r="A335" s="256">
        <v>16</v>
      </c>
      <c r="B335" s="504" t="s">
        <v>334</v>
      </c>
      <c r="C335" s="504"/>
      <c r="D335" s="55"/>
      <c r="E335" s="297"/>
    </row>
    <row r="336" spans="1:5" ht="15.75">
      <c r="A336" s="271" t="s">
        <v>4</v>
      </c>
      <c r="B336" s="71" t="s">
        <v>391</v>
      </c>
      <c r="C336" s="272"/>
      <c r="D336" s="290">
        <f>'Step 1B'!E336</f>
        <v>0</v>
      </c>
      <c r="E336" s="363"/>
    </row>
    <row r="337" spans="1:5" ht="15.75">
      <c r="A337" s="217"/>
      <c r="B337" s="58"/>
      <c r="C337" s="266"/>
      <c r="D337" s="292"/>
      <c r="E337" s="294"/>
    </row>
    <row r="338" spans="1:5" s="158" customFormat="1" ht="15.75">
      <c r="A338" s="271" t="s">
        <v>5</v>
      </c>
      <c r="B338" s="71" t="s">
        <v>392</v>
      </c>
      <c r="C338" s="272"/>
      <c r="D338" s="290">
        <f>'Step 1B'!E338</f>
        <v>0</v>
      </c>
      <c r="E338" s="363"/>
    </row>
    <row r="339" spans="1:5" ht="15.75">
      <c r="A339" s="217"/>
      <c r="B339" s="58"/>
      <c r="C339" s="266"/>
      <c r="D339" s="292"/>
      <c r="E339" s="294"/>
    </row>
    <row r="340" spans="1:5" s="158" customFormat="1" ht="15.75">
      <c r="A340" s="271" t="s">
        <v>6</v>
      </c>
      <c r="B340" s="381" t="s">
        <v>395</v>
      </c>
      <c r="C340" s="272"/>
      <c r="D340" s="290">
        <f>'Step 1B'!E340</f>
        <v>0</v>
      </c>
      <c r="E340" s="363"/>
    </row>
    <row r="341" spans="1:5" ht="15.75">
      <c r="A341" s="217"/>
      <c r="B341" s="58"/>
      <c r="C341" s="266"/>
      <c r="D341" s="292"/>
      <c r="E341" s="294"/>
    </row>
    <row r="342" spans="1:5" s="158" customFormat="1" ht="15.75">
      <c r="A342" s="271" t="s">
        <v>8</v>
      </c>
      <c r="B342" s="71" t="s">
        <v>393</v>
      </c>
      <c r="C342" s="272"/>
      <c r="D342" s="290">
        <f>'Step 1B'!E342</f>
        <v>0</v>
      </c>
      <c r="E342" s="363"/>
    </row>
    <row r="343" spans="1:5" ht="15.75">
      <c r="A343" s="217"/>
      <c r="B343" s="58"/>
      <c r="C343" s="266"/>
      <c r="D343" s="292"/>
      <c r="E343" s="294"/>
    </row>
    <row r="344" spans="1:5" s="158" customFormat="1" ht="15.75">
      <c r="A344" s="271" t="s">
        <v>7</v>
      </c>
      <c r="B344" s="71" t="s">
        <v>486</v>
      </c>
      <c r="C344" s="272"/>
      <c r="D344" s="290">
        <f>'Step 1B'!E344</f>
        <v>0</v>
      </c>
      <c r="E344" s="363"/>
    </row>
    <row r="345" spans="1:5" ht="15.75">
      <c r="A345" s="217"/>
      <c r="B345" s="58"/>
      <c r="C345" s="266"/>
      <c r="D345" s="292"/>
      <c r="E345" s="294"/>
    </row>
    <row r="346" spans="1:5" s="158" customFormat="1" ht="15.75">
      <c r="A346" s="271" t="s">
        <v>39</v>
      </c>
      <c r="B346" s="381" t="s">
        <v>57</v>
      </c>
      <c r="C346" s="272"/>
      <c r="D346" s="290">
        <f>'Step 1B'!E346</f>
        <v>0</v>
      </c>
      <c r="E346" s="363"/>
    </row>
    <row r="347" spans="1:5" ht="15.75">
      <c r="A347" s="217"/>
      <c r="B347" s="58"/>
      <c r="C347" s="266"/>
      <c r="D347" s="292"/>
      <c r="E347" s="294"/>
    </row>
    <row r="348" spans="1:5" s="158" customFormat="1" ht="15.75">
      <c r="A348" s="271" t="s">
        <v>47</v>
      </c>
      <c r="B348" s="381" t="s">
        <v>57</v>
      </c>
      <c r="C348" s="272"/>
      <c r="D348" s="290">
        <f>'Step 1B'!E348</f>
        <v>0</v>
      </c>
      <c r="E348" s="363"/>
    </row>
    <row r="349" spans="1:5" ht="15.75">
      <c r="A349" s="32"/>
      <c r="B349" s="33"/>
      <c r="C349" s="267" t="s">
        <v>40</v>
      </c>
      <c r="D349" s="269">
        <f>SUM(D336:D348)</f>
        <v>0</v>
      </c>
      <c r="E349" s="295">
        <f>SUM(E336:E348)</f>
        <v>0</v>
      </c>
    </row>
    <row r="350" spans="1:5" s="158" customFormat="1" ht="15.75">
      <c r="A350" s="32"/>
      <c r="B350" s="33"/>
      <c r="C350" s="266"/>
      <c r="D350" s="52"/>
      <c r="E350" s="296"/>
    </row>
    <row r="351" spans="1:5" ht="18">
      <c r="A351" s="256">
        <v>17</v>
      </c>
      <c r="B351" s="504" t="s">
        <v>413</v>
      </c>
      <c r="C351" s="504"/>
      <c r="D351" s="55"/>
      <c r="E351" s="297"/>
    </row>
    <row r="352" spans="1:5" s="158" customFormat="1" ht="15.75">
      <c r="A352" s="271" t="s">
        <v>4</v>
      </c>
      <c r="B352" s="71" t="s">
        <v>169</v>
      </c>
      <c r="C352" s="272"/>
      <c r="D352" s="290">
        <f>'Step 1B'!E356</f>
        <v>0</v>
      </c>
      <c r="E352" s="363"/>
    </row>
    <row r="353" spans="1:5" ht="15.75">
      <c r="A353" s="217"/>
      <c r="B353" s="58"/>
      <c r="C353" s="266"/>
      <c r="D353" s="292"/>
      <c r="E353" s="294"/>
    </row>
    <row r="354" spans="1:5" s="158" customFormat="1" ht="15.75">
      <c r="A354" s="271" t="s">
        <v>5</v>
      </c>
      <c r="B354" s="71" t="s">
        <v>101</v>
      </c>
      <c r="C354" s="272"/>
      <c r="D354" s="290">
        <f>'Step 1B'!E358</f>
        <v>0</v>
      </c>
      <c r="E354" s="363"/>
    </row>
    <row r="355" spans="1:5" ht="15.75">
      <c r="A355" s="217"/>
      <c r="B355" s="58"/>
      <c r="C355" s="266"/>
      <c r="D355" s="292"/>
      <c r="E355" s="294"/>
    </row>
    <row r="356" spans="1:5" s="158" customFormat="1" ht="15.75">
      <c r="A356" s="271" t="s">
        <v>6</v>
      </c>
      <c r="B356" s="71" t="s">
        <v>102</v>
      </c>
      <c r="C356" s="272"/>
      <c r="D356" s="290">
        <f>'Step 1B'!E360</f>
        <v>0</v>
      </c>
      <c r="E356" s="363"/>
    </row>
    <row r="357" spans="1:5" ht="15.75">
      <c r="A357" s="217"/>
      <c r="B357" s="58"/>
      <c r="C357" s="266"/>
      <c r="D357" s="292"/>
      <c r="E357" s="294"/>
    </row>
    <row r="358" spans="1:5" s="158" customFormat="1" ht="15.75">
      <c r="A358" s="271" t="s">
        <v>8</v>
      </c>
      <c r="B358" s="71" t="s">
        <v>103</v>
      </c>
      <c r="C358" s="272"/>
      <c r="D358" s="290">
        <f>'Step 1B'!E362</f>
        <v>0</v>
      </c>
      <c r="E358" s="363"/>
    </row>
    <row r="359" spans="1:5" ht="15.75">
      <c r="A359" s="217"/>
      <c r="B359" s="58"/>
      <c r="C359" s="266"/>
      <c r="D359" s="292"/>
      <c r="E359" s="294"/>
    </row>
    <row r="360" spans="1:5" ht="15.75">
      <c r="A360" s="271" t="s">
        <v>7</v>
      </c>
      <c r="B360" s="71" t="s">
        <v>104</v>
      </c>
      <c r="C360" s="272"/>
      <c r="D360" s="290">
        <f>'Step 1B'!E364</f>
        <v>0</v>
      </c>
      <c r="E360" s="363"/>
    </row>
    <row r="361" spans="1:5" ht="15.75">
      <c r="A361" s="217"/>
      <c r="B361" s="58"/>
      <c r="C361" s="266"/>
      <c r="D361" s="292"/>
      <c r="E361" s="294"/>
    </row>
    <row r="362" spans="1:5" ht="15.75" customHeight="1">
      <c r="A362" s="271" t="s">
        <v>39</v>
      </c>
      <c r="B362" s="71" t="s">
        <v>105</v>
      </c>
      <c r="C362" s="272"/>
      <c r="D362" s="290">
        <f>'Step 1B'!E366</f>
        <v>0</v>
      </c>
      <c r="E362" s="363"/>
    </row>
    <row r="363" spans="1:5" ht="15.75">
      <c r="A363" s="217"/>
      <c r="B363" s="58"/>
      <c r="C363" s="266"/>
      <c r="D363" s="292"/>
      <c r="E363" s="294"/>
    </row>
    <row r="364" spans="1:5" s="158" customFormat="1" ht="15.75">
      <c r="A364" s="271" t="s">
        <v>47</v>
      </c>
      <c r="B364" s="71" t="s">
        <v>106</v>
      </c>
      <c r="C364" s="272"/>
      <c r="D364" s="290">
        <f>'Step 1B'!E368</f>
        <v>0</v>
      </c>
      <c r="E364" s="363"/>
    </row>
    <row r="365" spans="1:5" ht="15.75">
      <c r="A365" s="217"/>
      <c r="B365" s="58"/>
      <c r="C365" s="266"/>
      <c r="D365" s="292"/>
      <c r="E365" s="294"/>
    </row>
    <row r="366" spans="1:5" s="158" customFormat="1" ht="15.75">
      <c r="A366" s="271" t="s">
        <v>49</v>
      </c>
      <c r="B366" s="71" t="s">
        <v>107</v>
      </c>
      <c r="C366" s="272"/>
      <c r="D366" s="290">
        <f>'Step 1B'!E370</f>
        <v>0</v>
      </c>
      <c r="E366" s="363"/>
    </row>
    <row r="367" spans="1:5" ht="15.75">
      <c r="A367" s="217"/>
      <c r="B367" s="58"/>
      <c r="C367" s="266"/>
      <c r="D367" s="292"/>
      <c r="E367" s="294"/>
    </row>
    <row r="368" spans="1:5" s="158" customFormat="1" ht="15.75">
      <c r="A368" s="271" t="s">
        <v>51</v>
      </c>
      <c r="B368" s="71" t="s">
        <v>108</v>
      </c>
      <c r="C368" s="272"/>
      <c r="D368" s="290">
        <f>'Step 1B'!E372</f>
        <v>0</v>
      </c>
      <c r="E368" s="363"/>
    </row>
    <row r="369" spans="1:5" ht="15.75">
      <c r="A369" s="217"/>
      <c r="B369" s="58"/>
      <c r="C369" s="266"/>
      <c r="D369" s="292"/>
      <c r="E369" s="294"/>
    </row>
    <row r="370" spans="1:5" s="158" customFormat="1" ht="15.75">
      <c r="A370" s="271" t="s">
        <v>52</v>
      </c>
      <c r="B370" s="71" t="s">
        <v>109</v>
      </c>
      <c r="C370" s="272"/>
      <c r="D370" s="290">
        <f>'Step 1B'!E374</f>
        <v>0</v>
      </c>
      <c r="E370" s="363"/>
    </row>
    <row r="371" spans="1:5" ht="15.75">
      <c r="A371" s="217"/>
      <c r="B371" s="58"/>
      <c r="C371" s="266"/>
      <c r="D371" s="292"/>
      <c r="E371" s="294"/>
    </row>
    <row r="372" spans="1:5" s="158" customFormat="1" ht="15.75">
      <c r="A372" s="271" t="s">
        <v>53</v>
      </c>
      <c r="B372" s="381" t="s">
        <v>57</v>
      </c>
      <c r="C372" s="272"/>
      <c r="D372" s="290">
        <f>'Step 1B'!E376</f>
        <v>0</v>
      </c>
      <c r="E372" s="363"/>
    </row>
    <row r="373" spans="1:5" ht="15.75">
      <c r="A373" s="217"/>
      <c r="B373" s="58"/>
      <c r="C373" s="266"/>
      <c r="D373" s="292"/>
      <c r="E373" s="294"/>
    </row>
    <row r="374" spans="1:5" ht="15.75">
      <c r="A374" s="271" t="s">
        <v>110</v>
      </c>
      <c r="B374" s="381" t="s">
        <v>57</v>
      </c>
      <c r="C374" s="272"/>
      <c r="D374" s="290">
        <f>'Step 1B'!E378</f>
        <v>0</v>
      </c>
      <c r="E374" s="363"/>
    </row>
    <row r="375" spans="1:5" ht="15.75">
      <c r="A375" s="32"/>
      <c r="B375" s="33"/>
      <c r="C375" s="267" t="s">
        <v>40</v>
      </c>
      <c r="D375" s="269">
        <f>SUM(D352:D374)</f>
        <v>0</v>
      </c>
      <c r="E375" s="295">
        <f>SUM(E352:E374)</f>
        <v>0</v>
      </c>
    </row>
    <row r="376" spans="1:5" ht="15.75">
      <c r="A376" s="32"/>
      <c r="B376" s="33"/>
      <c r="C376" s="266"/>
      <c r="D376" s="52"/>
      <c r="E376" s="296"/>
    </row>
    <row r="377" spans="1:5" ht="41.25" customHeight="1">
      <c r="A377" s="273">
        <v>18</v>
      </c>
      <c r="B377" s="503" t="s">
        <v>170</v>
      </c>
      <c r="C377" s="503"/>
      <c r="D377" s="55"/>
      <c r="E377" s="297"/>
    </row>
    <row r="378" spans="1:5" s="158" customFormat="1" ht="15.75">
      <c r="A378" s="271" t="s">
        <v>4</v>
      </c>
      <c r="B378" s="71" t="s">
        <v>487</v>
      </c>
      <c r="C378" s="272"/>
      <c r="D378" s="290">
        <f>'Step 1B'!E382</f>
        <v>0</v>
      </c>
      <c r="E378" s="363"/>
    </row>
    <row r="379" spans="1:5" ht="15.75">
      <c r="A379" s="217"/>
      <c r="B379" s="58"/>
      <c r="C379" s="266"/>
      <c r="D379" s="292"/>
      <c r="E379" s="294"/>
    </row>
    <row r="380" spans="1:5" s="158" customFormat="1" ht="15.75">
      <c r="A380" s="271" t="s">
        <v>5</v>
      </c>
      <c r="B380" s="71" t="s">
        <v>399</v>
      </c>
      <c r="C380" s="272"/>
      <c r="D380" s="290">
        <f>'Step 1B'!E384</f>
        <v>0</v>
      </c>
      <c r="E380" s="363"/>
    </row>
    <row r="381" spans="1:5" ht="15.75">
      <c r="A381" s="217"/>
      <c r="B381" s="58"/>
      <c r="C381" s="266"/>
      <c r="D381" s="292"/>
      <c r="E381" s="294"/>
    </row>
    <row r="382" spans="1:5" s="158" customFormat="1" ht="15.75">
      <c r="A382" s="271" t="s">
        <v>6</v>
      </c>
      <c r="B382" s="71" t="s">
        <v>396</v>
      </c>
      <c r="C382" s="272"/>
      <c r="D382" s="290">
        <f>'Step 1B'!E386</f>
        <v>0</v>
      </c>
      <c r="E382" s="363"/>
    </row>
    <row r="383" spans="1:5" ht="15.75">
      <c r="A383" s="217"/>
      <c r="B383" s="58"/>
      <c r="C383" s="266"/>
      <c r="D383" s="292"/>
      <c r="E383" s="294"/>
    </row>
    <row r="384" spans="1:5" s="158" customFormat="1" ht="15.75">
      <c r="A384" s="271" t="s">
        <v>8</v>
      </c>
      <c r="B384" s="71" t="s">
        <v>400</v>
      </c>
      <c r="C384" s="272"/>
      <c r="D384" s="290">
        <f>'Step 1B'!E388</f>
        <v>0</v>
      </c>
      <c r="E384" s="363"/>
    </row>
    <row r="385" spans="1:5" ht="15.75">
      <c r="A385" s="217"/>
      <c r="B385" s="58"/>
      <c r="C385" s="266"/>
      <c r="D385" s="293"/>
      <c r="E385" s="296"/>
    </row>
    <row r="386" spans="1:5" s="158" customFormat="1" ht="15.75">
      <c r="A386" s="271" t="s">
        <v>7</v>
      </c>
      <c r="B386" s="71" t="s">
        <v>397</v>
      </c>
      <c r="C386" s="272"/>
      <c r="D386" s="290">
        <f>'Step 1B'!E390</f>
        <v>0</v>
      </c>
      <c r="E386" s="363"/>
    </row>
    <row r="387" spans="1:5" ht="15.75">
      <c r="A387" s="217"/>
      <c r="B387" s="58"/>
      <c r="C387" s="266"/>
      <c r="D387" s="292"/>
      <c r="E387" s="294"/>
    </row>
    <row r="388" spans="1:5" ht="15.75">
      <c r="A388" s="271" t="s">
        <v>39</v>
      </c>
      <c r="B388" s="381" t="s">
        <v>57</v>
      </c>
      <c r="C388" s="272"/>
      <c r="D388" s="290">
        <f>'Step 1B'!E392</f>
        <v>0</v>
      </c>
      <c r="E388" s="363"/>
    </row>
    <row r="389" spans="1:5" ht="15.75">
      <c r="A389" s="32"/>
      <c r="B389" s="33"/>
      <c r="C389" s="267" t="s">
        <v>40</v>
      </c>
      <c r="D389" s="81">
        <f>SUM(D378:D388)</f>
        <v>0</v>
      </c>
      <c r="E389" s="300">
        <f>SUM(E378:E388)</f>
        <v>0</v>
      </c>
    </row>
    <row r="390" spans="1:5" ht="13.5" customHeight="1">
      <c r="A390" s="456"/>
      <c r="B390" s="456"/>
      <c r="C390" s="456"/>
      <c r="D390" s="456"/>
      <c r="E390" s="456"/>
    </row>
    <row r="391" spans="1:5" ht="13.5" customHeight="1">
      <c r="A391" s="3"/>
      <c r="B391" s="3"/>
      <c r="C391" s="3"/>
      <c r="D391" s="3"/>
      <c r="E391" s="3"/>
    </row>
    <row r="392" spans="1:5" ht="13.5" customHeight="1">
      <c r="A392" s="3"/>
      <c r="B392" s="3"/>
      <c r="C392" s="3"/>
      <c r="D392" s="3"/>
      <c r="E392" s="3"/>
    </row>
    <row r="393" spans="1:5" ht="13.5" customHeight="1">
      <c r="A393" s="3"/>
      <c r="B393" s="3"/>
      <c r="C393" s="3"/>
      <c r="D393" s="3"/>
      <c r="E393" s="3"/>
    </row>
    <row r="394" spans="1:5" ht="13.5" customHeight="1">
      <c r="A394" s="3"/>
      <c r="B394" s="3"/>
      <c r="C394" s="3"/>
      <c r="D394" s="3"/>
      <c r="E394" s="3"/>
    </row>
    <row r="395" spans="1:5" ht="13.5" customHeight="1">
      <c r="A395" s="3"/>
      <c r="B395" s="3"/>
      <c r="C395" s="3"/>
      <c r="D395" s="3"/>
      <c r="E395" s="3"/>
    </row>
    <row r="396" spans="1:5" ht="13.5" customHeight="1">
      <c r="A396" s="3"/>
      <c r="B396" s="3"/>
      <c r="C396" s="3"/>
      <c r="D396" s="3"/>
      <c r="E396" s="3"/>
    </row>
    <row r="397" spans="1:5" ht="13.5" customHeight="1">
      <c r="A397" s="3"/>
      <c r="B397" s="3"/>
      <c r="C397" s="3"/>
      <c r="D397" s="3"/>
      <c r="E397" s="3"/>
    </row>
    <row r="398" spans="1:5" ht="13.5" customHeight="1">
      <c r="A398" s="3"/>
      <c r="B398" s="3"/>
      <c r="C398" s="3"/>
      <c r="D398" s="3"/>
      <c r="E398" s="3"/>
    </row>
    <row r="399" spans="1:5" ht="13.5" customHeight="1">
      <c r="A399" s="3"/>
      <c r="B399" s="3"/>
      <c r="C399" s="3"/>
      <c r="D399" s="3"/>
      <c r="E399" s="3"/>
    </row>
    <row r="400" spans="1:5" ht="13.5" customHeight="1">
      <c r="A400" s="3"/>
      <c r="B400" s="3"/>
      <c r="C400" s="3"/>
      <c r="D400" s="3"/>
      <c r="E400" s="3"/>
    </row>
    <row r="401" spans="1:5" ht="13.5" customHeight="1">
      <c r="A401" s="3"/>
      <c r="B401" s="3"/>
      <c r="C401" s="3"/>
      <c r="D401" s="3"/>
      <c r="E401" s="3"/>
    </row>
    <row r="402" spans="1:5" ht="13.5" customHeight="1">
      <c r="A402" s="3"/>
      <c r="B402" s="3"/>
      <c r="C402" s="3"/>
      <c r="D402" s="3"/>
      <c r="E402" s="3"/>
    </row>
    <row r="403" spans="1:5" ht="15">
      <c r="A403" s="438" t="s">
        <v>417</v>
      </c>
      <c r="B403" s="439"/>
      <c r="C403" s="439"/>
      <c r="D403" s="439"/>
      <c r="E403" s="439"/>
    </row>
    <row r="404" spans="1:5" ht="15" customHeight="1">
      <c r="A404" s="438" t="s">
        <v>121</v>
      </c>
      <c r="B404" s="438"/>
      <c r="C404" s="438"/>
      <c r="D404" s="438"/>
      <c r="E404" s="438"/>
    </row>
    <row r="405" spans="1:5" ht="18">
      <c r="A405" s="256">
        <v>19</v>
      </c>
      <c r="B405" s="504" t="s">
        <v>491</v>
      </c>
      <c r="C405" s="504"/>
      <c r="D405" s="55"/>
      <c r="E405" s="297"/>
    </row>
    <row r="406" spans="1:5" ht="15.75">
      <c r="A406" s="271" t="s">
        <v>4</v>
      </c>
      <c r="B406" s="71" t="s">
        <v>488</v>
      </c>
      <c r="C406" s="272"/>
      <c r="D406" s="290">
        <f>'Step 1B'!E396</f>
        <v>0</v>
      </c>
      <c r="E406" s="363"/>
    </row>
    <row r="407" spans="1:5" ht="15.75">
      <c r="A407" s="217"/>
      <c r="B407" s="58"/>
      <c r="C407" s="266"/>
      <c r="D407" s="292"/>
      <c r="E407" s="294"/>
    </row>
    <row r="408" spans="1:5" ht="15.75">
      <c r="A408" s="271" t="s">
        <v>5</v>
      </c>
      <c r="B408" s="71" t="s">
        <v>489</v>
      </c>
      <c r="C408" s="272"/>
      <c r="D408" s="290">
        <f>'Step 1B'!E398</f>
        <v>0</v>
      </c>
      <c r="E408" s="363"/>
    </row>
    <row r="409" spans="1:5" ht="15.75">
      <c r="A409" s="217"/>
      <c r="B409" s="58"/>
      <c r="C409" s="266"/>
      <c r="D409" s="292"/>
      <c r="E409" s="294"/>
    </row>
    <row r="410" spans="1:5" ht="15.75">
      <c r="A410" s="271" t="s">
        <v>6</v>
      </c>
      <c r="B410" s="71" t="s">
        <v>398</v>
      </c>
      <c r="C410" s="272"/>
      <c r="D410" s="290">
        <f>'Step 1B'!E400</f>
        <v>0</v>
      </c>
      <c r="E410" s="363"/>
    </row>
    <row r="411" spans="1:5" ht="15.75">
      <c r="A411" s="217"/>
      <c r="B411" s="58"/>
      <c r="C411" s="266"/>
      <c r="D411" s="292"/>
      <c r="E411" s="294"/>
    </row>
    <row r="412" spans="1:5" ht="15.75">
      <c r="A412" s="271" t="s">
        <v>8</v>
      </c>
      <c r="B412" s="71" t="s">
        <v>490</v>
      </c>
      <c r="C412" s="272"/>
      <c r="D412" s="290">
        <f>'Step 1B'!E402</f>
        <v>0</v>
      </c>
      <c r="E412" s="363"/>
    </row>
    <row r="413" spans="1:5" ht="15.75">
      <c r="A413" s="217"/>
      <c r="B413" s="58"/>
      <c r="C413" s="266"/>
      <c r="D413" s="292"/>
      <c r="E413" s="294"/>
    </row>
    <row r="414" spans="1:5" ht="15.75">
      <c r="A414" s="271" t="s">
        <v>7</v>
      </c>
      <c r="B414" s="71" t="s">
        <v>0</v>
      </c>
      <c r="C414" s="272"/>
      <c r="D414" s="290">
        <f>'Step 1B'!E404</f>
        <v>0</v>
      </c>
      <c r="E414" s="363"/>
    </row>
    <row r="415" spans="1:5" ht="15.75">
      <c r="A415" s="217"/>
      <c r="B415" s="58"/>
      <c r="C415" s="266"/>
      <c r="D415" s="292"/>
      <c r="E415" s="294"/>
    </row>
    <row r="416" spans="1:5" ht="15.75">
      <c r="A416" s="271" t="s">
        <v>39</v>
      </c>
      <c r="B416" s="381" t="s">
        <v>57</v>
      </c>
      <c r="C416" s="272"/>
      <c r="D416" s="290">
        <f>'Step 1B'!E406</f>
        <v>0</v>
      </c>
      <c r="E416" s="363"/>
    </row>
    <row r="417" spans="1:5" ht="15.75">
      <c r="A417" s="32"/>
      <c r="B417" s="33"/>
      <c r="C417" s="267" t="s">
        <v>40</v>
      </c>
      <c r="D417" s="81">
        <f>SUM(D406:D416)</f>
        <v>0</v>
      </c>
      <c r="E417" s="81">
        <f>SUM(E406:E416)</f>
        <v>0</v>
      </c>
    </row>
    <row r="418" spans="1:5" ht="15.75">
      <c r="A418" s="217"/>
      <c r="B418" s="33"/>
      <c r="C418" s="266"/>
      <c r="D418" s="55"/>
      <c r="E418" s="55"/>
    </row>
    <row r="419" spans="1:5" ht="15.75">
      <c r="A419" s="496" t="s">
        <v>171</v>
      </c>
      <c r="B419" s="496"/>
      <c r="C419" s="497"/>
      <c r="D419" s="81">
        <f>D20+D54+D77+D97+D117+D144+D152+D158+D178+D190+D213+D231+D247+D296+D316+D349+D375+D389+D417</f>
        <v>0</v>
      </c>
      <c r="E419" s="81">
        <f>E20+E54+E77+E97+E117+E144+E152+E158+E178+E190+E213+E231+E247+E296+E316+E349+E375+E389+E417</f>
        <v>0</v>
      </c>
    </row>
    <row r="420" spans="1:5" ht="18">
      <c r="A420" s="58"/>
      <c r="B420" s="58"/>
      <c r="C420" s="255"/>
      <c r="D420" s="55"/>
      <c r="E420" s="33"/>
    </row>
    <row r="421" spans="1:5" ht="46.5" customHeight="1">
      <c r="A421" s="58"/>
      <c r="B421" s="513" t="s">
        <v>270</v>
      </c>
      <c r="C421" s="513"/>
      <c r="D421" s="513"/>
      <c r="E421" s="55"/>
    </row>
    <row r="422" spans="1:5" ht="18">
      <c r="A422" s="215"/>
      <c r="B422" s="514" t="s">
        <v>271</v>
      </c>
      <c r="C422" s="514"/>
      <c r="D422" s="515"/>
      <c r="E422" s="437"/>
    </row>
    <row r="423" spans="1:5" ht="18">
      <c r="A423" s="215"/>
      <c r="B423" s="33"/>
      <c r="C423" s="225"/>
      <c r="D423" s="228"/>
      <c r="E423" s="55"/>
    </row>
    <row r="424" spans="1:5" ht="42" customHeight="1">
      <c r="A424" s="221"/>
      <c r="B424" s="516" t="s">
        <v>272</v>
      </c>
      <c r="C424" s="516"/>
      <c r="D424" s="516"/>
      <c r="E424" s="258"/>
    </row>
    <row r="425" spans="1:5" ht="18">
      <c r="A425" s="221"/>
      <c r="B425" s="221"/>
      <c r="C425" s="268"/>
      <c r="D425" s="258"/>
      <c r="E425" s="258"/>
    </row>
    <row r="426" spans="1:5" ht="62.25" customHeight="1">
      <c r="A426" s="221"/>
      <c r="B426" s="516" t="s">
        <v>273</v>
      </c>
      <c r="C426" s="516"/>
      <c r="D426" s="516"/>
      <c r="E426" s="258"/>
    </row>
    <row r="427" spans="1:5" ht="18">
      <c r="A427" s="220"/>
      <c r="B427" s="221"/>
      <c r="C427" s="268"/>
      <c r="D427" s="219"/>
      <c r="E427" s="219"/>
    </row>
    <row r="428" spans="1:5" ht="18">
      <c r="A428" s="220"/>
      <c r="B428" s="221"/>
      <c r="C428" s="268"/>
      <c r="D428" s="219"/>
      <c r="E428" s="219"/>
    </row>
    <row r="429" spans="1:5" ht="18">
      <c r="A429" s="220"/>
      <c r="B429" s="221"/>
      <c r="C429" s="268"/>
      <c r="D429" s="219"/>
      <c r="E429" s="219"/>
    </row>
    <row r="430" spans="1:5" ht="18">
      <c r="A430" s="220"/>
      <c r="B430" s="221"/>
      <c r="C430" s="268"/>
      <c r="D430" s="219"/>
      <c r="E430" s="219"/>
    </row>
    <row r="431" spans="1:5" ht="18">
      <c r="A431" s="220"/>
      <c r="B431" s="221"/>
      <c r="C431" s="268"/>
      <c r="D431" s="219"/>
      <c r="E431" s="219"/>
    </row>
    <row r="432" spans="1:5" ht="18">
      <c r="A432" s="220"/>
      <c r="B432" s="221"/>
      <c r="C432" s="268"/>
      <c r="D432" s="219"/>
      <c r="E432" s="219"/>
    </row>
    <row r="433" spans="1:5" ht="18">
      <c r="A433" s="220"/>
      <c r="B433" s="221"/>
      <c r="C433" s="268"/>
      <c r="D433" s="219"/>
      <c r="E433" s="219"/>
    </row>
    <row r="434" spans="1:5" ht="18">
      <c r="A434" s="220"/>
      <c r="B434" s="221"/>
      <c r="C434" s="268"/>
      <c r="D434" s="219"/>
      <c r="E434" s="219"/>
    </row>
    <row r="435" spans="1:5" ht="18">
      <c r="A435" s="220"/>
      <c r="B435" s="221"/>
      <c r="C435" s="268"/>
      <c r="D435" s="219"/>
      <c r="E435" s="219"/>
    </row>
    <row r="436" spans="1:5" ht="18">
      <c r="A436" s="220"/>
      <c r="B436" s="221"/>
      <c r="C436" s="268"/>
      <c r="D436" s="219"/>
      <c r="E436" s="219"/>
    </row>
    <row r="437" spans="1:5" ht="18">
      <c r="A437" s="220"/>
      <c r="B437" s="221"/>
      <c r="C437" s="268"/>
      <c r="D437" s="219"/>
      <c r="E437" s="219"/>
    </row>
    <row r="438" spans="1:5" ht="18">
      <c r="A438" s="220"/>
      <c r="B438" s="221"/>
      <c r="C438" s="268"/>
      <c r="D438" s="219"/>
      <c r="E438" s="219"/>
    </row>
    <row r="439" spans="1:5" ht="18">
      <c r="A439" s="220"/>
      <c r="B439" s="221"/>
      <c r="C439" s="268"/>
      <c r="D439" s="219"/>
      <c r="E439" s="219"/>
    </row>
    <row r="440" spans="1:5" ht="18">
      <c r="A440" s="220"/>
      <c r="B440" s="221"/>
      <c r="C440" s="268"/>
      <c r="D440" s="219"/>
      <c r="E440" s="219"/>
    </row>
    <row r="441" spans="1:5" ht="18">
      <c r="A441" s="220"/>
      <c r="B441" s="221"/>
      <c r="C441" s="268"/>
      <c r="D441" s="219"/>
      <c r="E441" s="219"/>
    </row>
    <row r="442" spans="1:5" ht="18">
      <c r="A442" s="220"/>
      <c r="B442" s="221"/>
      <c r="C442" s="268"/>
      <c r="D442" s="219"/>
      <c r="E442" s="219"/>
    </row>
    <row r="443" spans="1:5" ht="18">
      <c r="A443" s="220"/>
      <c r="B443" s="221"/>
      <c r="C443" s="268"/>
      <c r="D443" s="219"/>
      <c r="E443" s="219"/>
    </row>
    <row r="444" spans="1:5" ht="18">
      <c r="A444" s="220"/>
      <c r="B444" s="221"/>
      <c r="C444" s="268"/>
      <c r="D444" s="219"/>
      <c r="E444" s="219"/>
    </row>
    <row r="445" spans="1:5" ht="18">
      <c r="A445" s="220"/>
      <c r="B445" s="221"/>
      <c r="C445" s="268"/>
      <c r="D445" s="219"/>
      <c r="E445" s="219"/>
    </row>
    <row r="446" spans="1:5" ht="18">
      <c r="A446" s="220"/>
      <c r="B446" s="221"/>
      <c r="C446" s="268"/>
      <c r="D446" s="219"/>
      <c r="E446" s="219"/>
    </row>
    <row r="447" spans="1:5" ht="18">
      <c r="A447" s="220"/>
      <c r="B447" s="221"/>
      <c r="C447" s="268"/>
      <c r="D447" s="219"/>
      <c r="E447" s="219"/>
    </row>
    <row r="448" spans="1:5" ht="18">
      <c r="A448" s="220"/>
      <c r="B448" s="221"/>
      <c r="C448" s="268"/>
      <c r="D448" s="219"/>
      <c r="E448" s="219"/>
    </row>
    <row r="449" spans="1:5" ht="18">
      <c r="A449" s="220"/>
      <c r="B449" s="221"/>
      <c r="C449" s="268"/>
      <c r="D449" s="219"/>
      <c r="E449" s="219"/>
    </row>
    <row r="450" spans="1:5" ht="18">
      <c r="A450" s="220"/>
      <c r="B450" s="221"/>
      <c r="C450" s="268"/>
      <c r="D450" s="219"/>
      <c r="E450" s="219"/>
    </row>
    <row r="451" spans="1:5" ht="18">
      <c r="A451" s="220"/>
      <c r="B451" s="221"/>
      <c r="C451" s="268"/>
      <c r="D451" s="219"/>
      <c r="E451" s="219"/>
    </row>
    <row r="452" spans="1:5" ht="18">
      <c r="A452" s="220"/>
      <c r="B452" s="221"/>
      <c r="C452" s="268"/>
      <c r="D452" s="219"/>
      <c r="E452" s="219"/>
    </row>
    <row r="453" spans="1:5" ht="18">
      <c r="A453" s="220"/>
      <c r="B453" s="221"/>
      <c r="C453" s="268"/>
      <c r="D453" s="219"/>
      <c r="E453" s="219"/>
    </row>
    <row r="454" spans="1:5" ht="18">
      <c r="A454" s="220"/>
      <c r="B454" s="221"/>
      <c r="C454" s="268"/>
      <c r="D454" s="219"/>
      <c r="E454" s="219"/>
    </row>
    <row r="455" spans="1:5" ht="18">
      <c r="A455" s="220"/>
      <c r="B455" s="221"/>
      <c r="C455" s="268"/>
      <c r="D455" s="219"/>
      <c r="E455" s="219"/>
    </row>
    <row r="456" spans="1:5" ht="18">
      <c r="A456" s="220"/>
      <c r="B456" s="221"/>
      <c r="C456" s="268"/>
      <c r="D456" s="219"/>
      <c r="E456" s="219"/>
    </row>
    <row r="457" spans="1:5" ht="18">
      <c r="A457" s="220"/>
      <c r="B457" s="221"/>
      <c r="C457" s="268"/>
      <c r="D457" s="219"/>
      <c r="E457" s="219"/>
    </row>
    <row r="458" spans="1:5" ht="18">
      <c r="A458" s="220"/>
      <c r="B458" s="221"/>
      <c r="C458" s="268"/>
      <c r="D458" s="219"/>
      <c r="E458" s="219"/>
    </row>
    <row r="463" spans="1:5" ht="15">
      <c r="A463" s="438" t="s">
        <v>417</v>
      </c>
      <c r="B463" s="439"/>
      <c r="C463" s="439"/>
      <c r="D463" s="439"/>
      <c r="E463" s="439"/>
    </row>
    <row r="464" spans="1:5" ht="12.75">
      <c r="A464" s="438" t="s">
        <v>121</v>
      </c>
      <c r="B464" s="438"/>
      <c r="C464" s="438"/>
      <c r="D464" s="438"/>
      <c r="E464" s="438"/>
    </row>
  </sheetData>
  <sheetProtection password="E4DA" sheet="1" selectLockedCells="1"/>
  <mergeCells count="50">
    <mergeCell ref="B405:C405"/>
    <mergeCell ref="A403:E403"/>
    <mergeCell ref="A404:E404"/>
    <mergeCell ref="A464:E464"/>
    <mergeCell ref="A419:C419"/>
    <mergeCell ref="B421:D421"/>
    <mergeCell ref="B422:D422"/>
    <mergeCell ref="B424:D424"/>
    <mergeCell ref="B426:D426"/>
    <mergeCell ref="A463:E463"/>
    <mergeCell ref="B215:C215"/>
    <mergeCell ref="B233:C233"/>
    <mergeCell ref="B264:C264"/>
    <mergeCell ref="B298:C298"/>
    <mergeCell ref="B335:C335"/>
    <mergeCell ref="B351:C351"/>
    <mergeCell ref="A262:E262"/>
    <mergeCell ref="A263:E263"/>
    <mergeCell ref="A317:E317"/>
    <mergeCell ref="A333:E333"/>
    <mergeCell ref="B22:C22"/>
    <mergeCell ref="B61:C61"/>
    <mergeCell ref="B79:C79"/>
    <mergeCell ref="B99:C99"/>
    <mergeCell ref="B126:C126"/>
    <mergeCell ref="B146:C146"/>
    <mergeCell ref="A55:E55"/>
    <mergeCell ref="A59:E59"/>
    <mergeCell ref="A60:E60"/>
    <mergeCell ref="A118:E118"/>
    <mergeCell ref="B160:C160"/>
    <mergeCell ref="B180:C180"/>
    <mergeCell ref="B194:C194"/>
    <mergeCell ref="A1:E1"/>
    <mergeCell ref="A4:E4"/>
    <mergeCell ref="A5:E5"/>
    <mergeCell ref="A6:E6"/>
    <mergeCell ref="D7:D8"/>
    <mergeCell ref="E7:E8"/>
    <mergeCell ref="B8:C8"/>
    <mergeCell ref="A334:E334"/>
    <mergeCell ref="A390:E390"/>
    <mergeCell ref="B377:C377"/>
    <mergeCell ref="A124:E124"/>
    <mergeCell ref="A125:E125"/>
    <mergeCell ref="A191:E191"/>
    <mergeCell ref="A192:E192"/>
    <mergeCell ref="A193:E193"/>
    <mergeCell ref="A248:E248"/>
    <mergeCell ref="B154:C154"/>
  </mergeCells>
  <printOptions horizontalCentered="1"/>
  <pageMargins left="0.5" right="0.5" top="0.69" bottom="0.54" header="0.29" footer="0.2"/>
  <pageSetup horizontalDpi="360" verticalDpi="360" orientation="portrait" scale="64"/>
  <rowBreaks count="6" manualBreakCount="6">
    <brk id="60" max="4" man="1"/>
    <brk id="125" max="4" man="1"/>
    <brk id="193" max="4" man="1"/>
    <brk id="263" max="4" man="1"/>
    <brk id="334" max="4" man="1"/>
    <brk id="404" max="4" man="1"/>
  </rowBreaks>
</worksheet>
</file>

<file path=xl/worksheets/sheet9.xml><?xml version="1.0" encoding="utf-8"?>
<worksheet xmlns="http://schemas.openxmlformats.org/spreadsheetml/2006/main" xmlns:r="http://schemas.openxmlformats.org/officeDocument/2006/relationships">
  <dimension ref="A1:G68"/>
  <sheetViews>
    <sheetView zoomScalePageLayoutView="0" workbookViewId="0" topLeftCell="A41">
      <selection activeCell="B11" sqref="B11"/>
    </sheetView>
  </sheetViews>
  <sheetFormatPr defaultColWidth="9.140625" defaultRowHeight="12.75"/>
  <cols>
    <col min="1" max="1" width="3.421875" style="84" bestFit="1" customWidth="1"/>
    <col min="2" max="2" width="38.421875" style="85" customWidth="1"/>
    <col min="3" max="4" width="20.421875" style="86" customWidth="1"/>
    <col min="5" max="5" width="20.421875" style="87" customWidth="1"/>
    <col min="6" max="6" width="20.421875" style="86" customWidth="1"/>
    <col min="7" max="7" width="22.8515625" style="88" customWidth="1"/>
    <col min="8" max="16384" width="9.140625" style="84" customWidth="1"/>
  </cols>
  <sheetData>
    <row r="1" spans="1:7" s="89" customFormat="1" ht="18.75" customHeight="1">
      <c r="A1" s="517" t="s">
        <v>346</v>
      </c>
      <c r="B1" s="517"/>
      <c r="C1" s="517"/>
      <c r="D1" s="517"/>
      <c r="E1" s="517"/>
      <c r="F1" s="517"/>
      <c r="G1" s="517"/>
    </row>
    <row r="2" spans="2:3" ht="18.75">
      <c r="B2" s="90" t="s">
        <v>3</v>
      </c>
      <c r="C2" s="91"/>
    </row>
    <row r="3" spans="1:7" ht="25.5">
      <c r="A3" s="87"/>
      <c r="B3" s="93"/>
      <c r="C3" s="94"/>
      <c r="D3" s="94"/>
      <c r="E3" s="95"/>
      <c r="F3" s="276" t="s">
        <v>193</v>
      </c>
      <c r="G3" s="366"/>
    </row>
    <row r="4" spans="1:7" ht="25.5">
      <c r="A4" s="518" t="s">
        <v>194</v>
      </c>
      <c r="B4" s="519"/>
      <c r="C4" s="519"/>
      <c r="D4" s="519"/>
      <c r="E4" s="519"/>
      <c r="F4" s="519"/>
      <c r="G4" s="519"/>
    </row>
    <row r="5" spans="1:7" ht="25.5">
      <c r="A5" s="87"/>
      <c r="B5" s="96"/>
      <c r="C5" s="94"/>
      <c r="D5" s="94"/>
      <c r="E5" s="95"/>
      <c r="F5" s="94"/>
      <c r="G5" s="97"/>
    </row>
    <row r="6" spans="1:7" ht="25.5">
      <c r="A6" s="520" t="s">
        <v>443</v>
      </c>
      <c r="B6" s="520"/>
      <c r="C6" s="520"/>
      <c r="D6" s="520"/>
      <c r="E6" s="520"/>
      <c r="F6" s="520"/>
      <c r="G6" s="520"/>
    </row>
    <row r="7" spans="1:7" ht="25.5">
      <c r="A7" s="87"/>
      <c r="B7" s="93"/>
      <c r="C7" s="98"/>
      <c r="D7" s="94"/>
      <c r="E7" s="95"/>
      <c r="F7" s="94"/>
      <c r="G7" s="97"/>
    </row>
    <row r="8" spans="1:7" ht="18.75">
      <c r="A8" s="87"/>
      <c r="B8" s="99"/>
      <c r="C8" s="277">
        <v>2</v>
      </c>
      <c r="D8" s="277">
        <v>3</v>
      </c>
      <c r="E8" s="278">
        <v>4</v>
      </c>
      <c r="F8" s="277">
        <v>5</v>
      </c>
      <c r="G8" s="279">
        <v>6</v>
      </c>
    </row>
    <row r="9" spans="1:7" s="100" customFormat="1" ht="18">
      <c r="A9" s="101">
        <v>1</v>
      </c>
      <c r="B9" s="102" t="s">
        <v>195</v>
      </c>
      <c r="C9" s="103" t="s">
        <v>196</v>
      </c>
      <c r="D9" s="103" t="s">
        <v>197</v>
      </c>
      <c r="E9" s="104" t="s">
        <v>198</v>
      </c>
      <c r="F9" s="103" t="s">
        <v>199</v>
      </c>
      <c r="G9" s="105" t="s">
        <v>200</v>
      </c>
    </row>
    <row r="10" spans="1:7" s="100" customFormat="1" ht="18">
      <c r="A10" s="101"/>
      <c r="B10" s="102"/>
      <c r="C10" s="103" t="s">
        <v>201</v>
      </c>
      <c r="D10" s="103" t="s">
        <v>202</v>
      </c>
      <c r="E10" s="104" t="s">
        <v>203</v>
      </c>
      <c r="F10" s="103" t="s">
        <v>204</v>
      </c>
      <c r="G10" s="105" t="s">
        <v>202</v>
      </c>
    </row>
    <row r="11" spans="1:7" s="100" customFormat="1" ht="18">
      <c r="A11" s="106" t="s">
        <v>4</v>
      </c>
      <c r="B11" s="368" t="s">
        <v>205</v>
      </c>
      <c r="C11" s="369">
        <v>1500</v>
      </c>
      <c r="D11" s="369">
        <v>246</v>
      </c>
      <c r="E11" s="370">
        <v>40788</v>
      </c>
      <c r="F11" s="369">
        <v>123</v>
      </c>
      <c r="G11" s="371" t="s">
        <v>206</v>
      </c>
    </row>
    <row r="12" spans="1:7" s="100" customFormat="1" ht="18">
      <c r="A12" s="101"/>
      <c r="B12" s="372"/>
      <c r="C12" s="367"/>
      <c r="D12" s="367"/>
      <c r="E12" s="373" t="s">
        <v>3</v>
      </c>
      <c r="F12" s="367"/>
      <c r="G12" s="374"/>
    </row>
    <row r="13" spans="1:7" s="100" customFormat="1" ht="18">
      <c r="A13" s="106" t="s">
        <v>5</v>
      </c>
      <c r="B13" s="368" t="s">
        <v>207</v>
      </c>
      <c r="C13" s="369"/>
      <c r="D13" s="369"/>
      <c r="E13" s="375"/>
      <c r="F13" s="369"/>
      <c r="G13" s="371"/>
    </row>
    <row r="14" spans="1:7" s="100" customFormat="1" ht="18">
      <c r="A14" s="92"/>
      <c r="B14" s="376"/>
      <c r="C14" s="367"/>
      <c r="D14" s="367"/>
      <c r="E14" s="373"/>
      <c r="F14" s="367"/>
      <c r="G14" s="374"/>
    </row>
    <row r="15" spans="1:7" s="100" customFormat="1" ht="18">
      <c r="A15" s="106" t="s">
        <v>6</v>
      </c>
      <c r="B15" s="368" t="s">
        <v>208</v>
      </c>
      <c r="C15" s="369"/>
      <c r="D15" s="369"/>
      <c r="E15" s="375"/>
      <c r="F15" s="369"/>
      <c r="G15" s="371"/>
    </row>
    <row r="16" spans="1:7" s="100" customFormat="1" ht="18">
      <c r="A16" s="92"/>
      <c r="B16" s="376"/>
      <c r="C16" s="367"/>
      <c r="D16" s="367"/>
      <c r="E16" s="373"/>
      <c r="F16" s="367"/>
      <c r="G16" s="374"/>
    </row>
    <row r="17" spans="1:7" s="100" customFormat="1" ht="18">
      <c r="A17" s="106" t="s">
        <v>8</v>
      </c>
      <c r="B17" s="368"/>
      <c r="C17" s="369"/>
      <c r="D17" s="369"/>
      <c r="E17" s="375"/>
      <c r="F17" s="369"/>
      <c r="G17" s="371"/>
    </row>
    <row r="18" spans="1:7" s="100" customFormat="1" ht="18">
      <c r="A18" s="92"/>
      <c r="B18" s="376"/>
      <c r="C18" s="367"/>
      <c r="D18" s="367"/>
      <c r="E18" s="373"/>
      <c r="F18" s="367"/>
      <c r="G18" s="374"/>
    </row>
    <row r="19" spans="1:7" s="100" customFormat="1" ht="18">
      <c r="A19" s="106" t="s">
        <v>7</v>
      </c>
      <c r="B19" s="368"/>
      <c r="C19" s="369"/>
      <c r="D19" s="369"/>
      <c r="E19" s="375"/>
      <c r="F19" s="369"/>
      <c r="G19" s="371"/>
    </row>
    <row r="20" spans="1:7" s="100" customFormat="1" ht="18">
      <c r="A20" s="92"/>
      <c r="B20" s="376"/>
      <c r="C20" s="367"/>
      <c r="D20" s="367"/>
      <c r="E20" s="373"/>
      <c r="F20" s="367"/>
      <c r="G20" s="374"/>
    </row>
    <row r="21" spans="1:7" s="100" customFormat="1" ht="18">
      <c r="A21" s="106" t="s">
        <v>39</v>
      </c>
      <c r="B21" s="368"/>
      <c r="C21" s="369"/>
      <c r="D21" s="369"/>
      <c r="E21" s="375"/>
      <c r="F21" s="369"/>
      <c r="G21" s="371"/>
    </row>
    <row r="22" spans="1:7" s="100" customFormat="1" ht="18">
      <c r="A22" s="92"/>
      <c r="B22" s="376"/>
      <c r="C22" s="367"/>
      <c r="D22" s="367"/>
      <c r="E22" s="373"/>
      <c r="F22" s="367"/>
      <c r="G22" s="374"/>
    </row>
    <row r="23" spans="1:7" s="100" customFormat="1" ht="18">
      <c r="A23" s="106" t="s">
        <v>47</v>
      </c>
      <c r="B23" s="368"/>
      <c r="C23" s="369"/>
      <c r="D23" s="369"/>
      <c r="E23" s="375"/>
      <c r="F23" s="369"/>
      <c r="G23" s="371"/>
    </row>
    <row r="24" spans="1:7" s="100" customFormat="1" ht="18">
      <c r="A24" s="92"/>
      <c r="B24" s="376"/>
      <c r="C24" s="367"/>
      <c r="D24" s="367"/>
      <c r="E24" s="373"/>
      <c r="F24" s="367"/>
      <c r="G24" s="374"/>
    </row>
    <row r="25" spans="1:7" s="100" customFormat="1" ht="18">
      <c r="A25" s="106" t="s">
        <v>49</v>
      </c>
      <c r="B25" s="368"/>
      <c r="C25" s="369"/>
      <c r="D25" s="369"/>
      <c r="E25" s="375"/>
      <c r="F25" s="369"/>
      <c r="G25" s="371"/>
    </row>
    <row r="26" spans="1:7" s="100" customFormat="1" ht="18">
      <c r="A26" s="92"/>
      <c r="B26" s="376"/>
      <c r="C26" s="367"/>
      <c r="D26" s="367"/>
      <c r="E26" s="373"/>
      <c r="F26" s="367"/>
      <c r="G26" s="374"/>
    </row>
    <row r="27" spans="1:7" s="100" customFormat="1" ht="18">
      <c r="A27" s="106" t="s">
        <v>51</v>
      </c>
      <c r="B27" s="368"/>
      <c r="C27" s="369"/>
      <c r="D27" s="369"/>
      <c r="E27" s="375"/>
      <c r="F27" s="369"/>
      <c r="G27" s="371"/>
    </row>
    <row r="28" spans="1:7" s="100" customFormat="1" ht="18">
      <c r="A28" s="92"/>
      <c r="B28" s="376"/>
      <c r="C28" s="367"/>
      <c r="D28" s="367"/>
      <c r="E28" s="373"/>
      <c r="F28" s="367"/>
      <c r="G28" s="374"/>
    </row>
    <row r="29" spans="1:7" s="100" customFormat="1" ht="18">
      <c r="A29" s="106" t="s">
        <v>52</v>
      </c>
      <c r="B29" s="368"/>
      <c r="C29" s="369"/>
      <c r="D29" s="369"/>
      <c r="E29" s="375"/>
      <c r="F29" s="369"/>
      <c r="G29" s="371"/>
    </row>
    <row r="30" spans="1:7" s="107" customFormat="1" ht="18">
      <c r="A30" s="101"/>
      <c r="B30" s="372"/>
      <c r="C30" s="367"/>
      <c r="D30" s="367"/>
      <c r="E30" s="373"/>
      <c r="F30" s="367"/>
      <c r="G30" s="374"/>
    </row>
    <row r="31" spans="1:7" s="100" customFormat="1" ht="18">
      <c r="A31" s="106" t="s">
        <v>53</v>
      </c>
      <c r="B31" s="368"/>
      <c r="C31" s="369"/>
      <c r="D31" s="369"/>
      <c r="E31" s="375"/>
      <c r="F31" s="369"/>
      <c r="G31" s="371"/>
    </row>
    <row r="32" spans="1:7" s="100" customFormat="1" ht="18">
      <c r="A32" s="92"/>
      <c r="B32" s="376"/>
      <c r="C32" s="367"/>
      <c r="D32" s="367"/>
      <c r="E32" s="373"/>
      <c r="F32" s="367"/>
      <c r="G32" s="374"/>
    </row>
    <row r="33" spans="1:7" s="100" customFormat="1" ht="18">
      <c r="A33" s="106" t="s">
        <v>54</v>
      </c>
      <c r="B33" s="368"/>
      <c r="C33" s="369"/>
      <c r="D33" s="369"/>
      <c r="E33" s="375"/>
      <c r="F33" s="369"/>
      <c r="G33" s="371"/>
    </row>
    <row r="34" spans="1:7" s="100" customFormat="1" ht="18">
      <c r="A34" s="92"/>
      <c r="B34" s="376"/>
      <c r="C34" s="367"/>
      <c r="D34" s="367"/>
      <c r="E34" s="373"/>
      <c r="F34" s="367"/>
      <c r="G34" s="374"/>
    </row>
    <row r="35" spans="1:7" s="100" customFormat="1" ht="18">
      <c r="A35" s="106" t="s">
        <v>55</v>
      </c>
      <c r="B35" s="368"/>
      <c r="C35" s="369"/>
      <c r="D35" s="369"/>
      <c r="E35" s="375"/>
      <c r="F35" s="369"/>
      <c r="G35" s="371"/>
    </row>
    <row r="36" spans="1:7" s="100" customFormat="1" ht="18">
      <c r="A36" s="92"/>
      <c r="B36" s="376"/>
      <c r="C36" s="367"/>
      <c r="D36" s="367"/>
      <c r="E36" s="373"/>
      <c r="F36" s="367"/>
      <c r="G36" s="374"/>
    </row>
    <row r="37" spans="1:7" s="100" customFormat="1" ht="18">
      <c r="A37" s="106" t="s">
        <v>56</v>
      </c>
      <c r="B37" s="377"/>
      <c r="C37" s="369"/>
      <c r="D37" s="369"/>
      <c r="E37" s="375"/>
      <c r="F37" s="369"/>
      <c r="G37" s="371"/>
    </row>
    <row r="38" spans="1:7" s="100" customFormat="1" ht="18">
      <c r="A38" s="92"/>
      <c r="B38" s="376"/>
      <c r="C38" s="367"/>
      <c r="D38" s="367"/>
      <c r="E38" s="373"/>
      <c r="F38" s="367"/>
      <c r="G38" s="374"/>
    </row>
    <row r="39" spans="1:7" s="100" customFormat="1" ht="18">
      <c r="A39" s="106" t="s">
        <v>58</v>
      </c>
      <c r="B39" s="368"/>
      <c r="C39" s="369"/>
      <c r="D39" s="369"/>
      <c r="E39" s="375"/>
      <c r="F39" s="369"/>
      <c r="G39" s="371"/>
    </row>
    <row r="40" spans="1:7" s="100" customFormat="1" ht="18">
      <c r="A40" s="92"/>
      <c r="B40" s="376"/>
      <c r="C40" s="367"/>
      <c r="D40" s="367"/>
      <c r="E40" s="373"/>
      <c r="F40" s="367"/>
      <c r="G40" s="374"/>
    </row>
    <row r="41" spans="1:7" s="100" customFormat="1" ht="18">
      <c r="A41" s="106" t="s">
        <v>59</v>
      </c>
      <c r="B41" s="368"/>
      <c r="C41" s="369"/>
      <c r="D41" s="369"/>
      <c r="E41" s="375"/>
      <c r="F41" s="369"/>
      <c r="G41" s="371"/>
    </row>
    <row r="42" spans="1:7" s="100" customFormat="1" ht="18">
      <c r="A42" s="92"/>
      <c r="B42" s="376"/>
      <c r="C42" s="367"/>
      <c r="D42" s="367"/>
      <c r="E42" s="373"/>
      <c r="F42" s="367"/>
      <c r="G42" s="378"/>
    </row>
    <row r="43" spans="1:7" s="100" customFormat="1" ht="18">
      <c r="A43" s="106" t="s">
        <v>209</v>
      </c>
      <c r="B43" s="368"/>
      <c r="C43" s="369"/>
      <c r="D43" s="369"/>
      <c r="E43" s="375"/>
      <c r="F43" s="369"/>
      <c r="G43" s="371"/>
    </row>
    <row r="44" spans="1:7" s="100" customFormat="1" ht="18">
      <c r="A44" s="92"/>
      <c r="B44" s="376"/>
      <c r="C44" s="367"/>
      <c r="D44" s="367"/>
      <c r="E44" s="373"/>
      <c r="F44" s="367"/>
      <c r="G44" s="378"/>
    </row>
    <row r="45" spans="1:7" s="100" customFormat="1" ht="18">
      <c r="A45" s="106" t="s">
        <v>210</v>
      </c>
      <c r="B45" s="368"/>
      <c r="C45" s="369"/>
      <c r="D45" s="369"/>
      <c r="E45" s="375"/>
      <c r="F45" s="369"/>
      <c r="G45" s="371"/>
    </row>
    <row r="46" spans="1:7" s="100" customFormat="1" ht="18">
      <c r="A46" s="92"/>
      <c r="B46" s="376"/>
      <c r="C46" s="367"/>
      <c r="D46" s="367"/>
      <c r="E46" s="373"/>
      <c r="F46" s="367"/>
      <c r="G46" s="378"/>
    </row>
    <row r="47" spans="1:7" s="100" customFormat="1" ht="18">
      <c r="A47" s="106"/>
      <c r="B47" s="368"/>
      <c r="C47" s="369"/>
      <c r="D47" s="369"/>
      <c r="E47" s="375"/>
      <c r="F47" s="369"/>
      <c r="G47" s="371"/>
    </row>
    <row r="48" spans="1:7" s="100" customFormat="1" ht="18">
      <c r="A48" s="92"/>
      <c r="B48" s="372"/>
      <c r="C48" s="367"/>
      <c r="D48" s="367"/>
      <c r="E48" s="373"/>
      <c r="F48" s="367"/>
      <c r="G48" s="374"/>
    </row>
    <row r="49" spans="1:7" s="108" customFormat="1" ht="18">
      <c r="A49" s="109"/>
      <c r="B49" s="110" t="s">
        <v>211</v>
      </c>
      <c r="C49" s="111">
        <f>SUM(C11:C48)</f>
        <v>1500</v>
      </c>
      <c r="D49" s="111">
        <f>SUM(D11:D48)</f>
        <v>246</v>
      </c>
      <c r="E49" s="111"/>
      <c r="F49" s="111">
        <f>SUM(F11:F48)</f>
        <v>123</v>
      </c>
      <c r="G49" s="111"/>
    </row>
    <row r="50" spans="1:7" s="108" customFormat="1" ht="15">
      <c r="A50" s="112"/>
      <c r="B50" s="113"/>
      <c r="C50" s="94"/>
      <c r="D50" s="94"/>
      <c r="E50" s="112"/>
      <c r="F50" s="114"/>
      <c r="G50" s="115"/>
    </row>
    <row r="66" ht="12.75">
      <c r="G66" s="116"/>
    </row>
    <row r="67" spans="1:7" ht="12.75">
      <c r="A67" s="521" t="s">
        <v>444</v>
      </c>
      <c r="B67" s="521"/>
      <c r="C67" s="521"/>
      <c r="D67" s="521"/>
      <c r="E67" s="521"/>
      <c r="F67" s="521"/>
      <c r="G67" s="521"/>
    </row>
    <row r="68" spans="1:7" ht="12.75">
      <c r="A68" s="521" t="s">
        <v>121</v>
      </c>
      <c r="B68" s="521"/>
      <c r="C68" s="521"/>
      <c r="D68" s="521"/>
      <c r="E68" s="521"/>
      <c r="F68" s="521"/>
      <c r="G68" s="521"/>
    </row>
  </sheetData>
  <sheetProtection password="E4DA" sheet="1" selectLockedCells="1"/>
  <mergeCells count="5">
    <mergeCell ref="A1:G1"/>
    <mergeCell ref="A4:G4"/>
    <mergeCell ref="A6:G6"/>
    <mergeCell ref="A67:G67"/>
    <mergeCell ref="A68:G68"/>
  </mergeCells>
  <printOptions horizontalCentered="1"/>
  <pageMargins left="0.7" right="0.7" top="0.75" bottom="0.75" header="0.3" footer="0.3"/>
  <pageSetup orientation="portrait"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c:creator>
  <cp:keywords/>
  <dc:description/>
  <cp:lastModifiedBy>owner</cp:lastModifiedBy>
  <cp:lastPrinted>2013-07-01T06:01:47Z</cp:lastPrinted>
  <dcterms:created xsi:type="dcterms:W3CDTF">2002-01-31T07:27:25Z</dcterms:created>
  <dcterms:modified xsi:type="dcterms:W3CDTF">2013-10-01T02:04:29Z</dcterms:modified>
  <cp:category/>
  <cp:version/>
  <cp:contentType/>
  <cp:contentStatus/>
</cp:coreProperties>
</file>